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003-fs01\users$\003ADMTHE4\Downloads\"/>
    </mc:Choice>
  </mc:AlternateContent>
  <xr:revisionPtr revIDLastSave="0" documentId="13_ncr:1_{5A95C430-46BE-4F13-95F2-ACAA44C1A8C5}" xr6:coauthVersionLast="47" xr6:coauthVersionMax="47" xr10:uidLastSave="{00000000-0000-0000-0000-000000000000}"/>
  <bookViews>
    <workbookView xWindow="-120" yWindow="-120" windowWidth="29040" windowHeight="15840" xr2:uid="{00000000-000D-0000-FFFF-FFFF00000000}"/>
  </bookViews>
  <sheets>
    <sheet name="Pre-Order Form" sheetId="4" r:id="rId1"/>
    <sheet name="Sheet1" sheetId="5" r:id="rId2"/>
    <sheet name="Compatibility Report" sheetId="6" r:id="rId3"/>
    <sheet name="Compatibility Report (1)" sheetId="7" r:id="rId4"/>
    <sheet name="Compatibility Report (2)" sheetId="8" r:id="rId5"/>
  </sheets>
  <definedNames>
    <definedName name="_xlnm.Print_Area" localSheetId="0">'Pre-Order Form'!$A$1:$F$62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7" i="4" l="1"/>
  <c r="D58" i="4"/>
  <c r="D27" i="4"/>
  <c r="D26" i="4"/>
  <c r="D25" i="4"/>
  <c r="D49" i="4"/>
  <c r="D48" i="4"/>
  <c r="D47" i="4"/>
  <c r="D45" i="4"/>
  <c r="D30" i="4"/>
  <c r="B59" i="4"/>
  <c r="D39" i="4"/>
  <c r="D38" i="4"/>
  <c r="D37" i="4"/>
  <c r="D24" i="4"/>
  <c r="D22" i="4"/>
  <c r="D42" i="4"/>
  <c r="D43" i="4"/>
  <c r="D44" i="4"/>
  <c r="D21" i="4"/>
  <c r="D40" i="4"/>
  <c r="D16" i="4"/>
  <c r="D17" i="4"/>
  <c r="D36" i="4"/>
  <c r="D32" i="4"/>
  <c r="D41" i="4"/>
  <c r="D18" i="4"/>
  <c r="D56" i="4"/>
  <c r="D35" i="4"/>
  <c r="D34" i="4"/>
  <c r="D33" i="4"/>
  <c r="D31" i="4"/>
  <c r="D20" i="4"/>
  <c r="D19" i="4"/>
  <c r="D28" i="4"/>
  <c r="D59" i="4" l="1"/>
</calcChain>
</file>

<file path=xl/sharedStrings.xml><?xml version="1.0" encoding="utf-8"?>
<sst xmlns="http://schemas.openxmlformats.org/spreadsheetml/2006/main" count="89" uniqueCount="77">
  <si>
    <t>BOOKING NAME :</t>
  </si>
  <si>
    <t>PLEASE NOTE, DUE TO THE BUSY NATURE OF SERVICE, YOUR MEALS WILL BE DELIVERED TO YOUR TABLE</t>
  </si>
  <si>
    <t>NO ORDER CANCELLATIONS ARE ACCEPTED AFTER 11AM. THE AMOUNT DUE MUST BE PAID IN FULL.</t>
  </si>
  <si>
    <t>ITEMS</t>
  </si>
  <si>
    <t>PRICE</t>
  </si>
  <si>
    <t>TOTAL</t>
  </si>
  <si>
    <t>NAMES</t>
  </si>
  <si>
    <t>SPECIAL REQUESTS (May incur charges)</t>
  </si>
  <si>
    <t xml:space="preserve">TOTAL MEALS ORDERED </t>
  </si>
  <si>
    <t>AMOUNT DUE</t>
  </si>
  <si>
    <t>Meal #</t>
  </si>
  <si>
    <t>NUMBER OR GUESTS:</t>
  </si>
  <si>
    <t>TIME OF ARRIVAL:</t>
  </si>
  <si>
    <t xml:space="preserve">Please phone (03) 9810 0064 to confirm receipt of email immediately after sending </t>
  </si>
  <si>
    <t>Compatibility Report for Portland Pre Order Form_1111.xls</t>
  </si>
  <si>
    <t>Run on 2/11/2011 23:35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</si>
  <si>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</si>
  <si>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</si>
  <si>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</si>
  <si>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</si>
  <si>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</si>
  <si>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</si>
  <si>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DESSERTS</t>
  </si>
  <si>
    <t>THE CRAFTY SQUIRE PRE-ORDER FORM</t>
  </si>
  <si>
    <t>EMAIL admin@thecraftysquire.com.au NO LATER THAN 11 AM THE DAY OF YOUR BOOKING.  NO CHANGES AFTER THIS TIME.</t>
  </si>
  <si>
    <t>SMALL/SHARE PLATES</t>
  </si>
  <si>
    <t>(df) - Dairy Free</t>
  </si>
  <si>
    <t>(v) - vegetarian</t>
  </si>
  <si>
    <t>15 MINUTES AFTER YOUR BOOKING TIME! PLEASE ENSURE ALL OF YOUR GUESTS ARE ON TIME AS ALL MEALS WILL BE DELIVERED AT THE SAME TIME!</t>
  </si>
  <si>
    <t>Compatibility Report for Pre-order March-April 17.xls</t>
  </si>
  <si>
    <t>Run on 25/05/2017 17:43</t>
  </si>
  <si>
    <t>Compatibility Report for Pre-order June 17.xls</t>
  </si>
  <si>
    <t>Run on 9/06/2017 22:16</t>
  </si>
  <si>
    <t>Cooked to your liking
all steaks served with horseradish and herb butter, chips &amp; salad &amp; your choice of sauce:
peppercorn, mushroom, red wine jus</t>
  </si>
  <si>
    <t xml:space="preserve">SIGNATURE STEAKS  </t>
  </si>
  <si>
    <t xml:space="preserve">LARGE PLATES &amp; SALADS </t>
  </si>
  <si>
    <t>(gf) - Gluten friendly</t>
  </si>
  <si>
    <t>Saganki, spiced apricot jam, wattle seed lavosh, native thyme, lemon (V)</t>
  </si>
  <si>
    <t>Flat bread &amp; dips, pumpkin hummus, baba ghanoush, native dukkha (V)</t>
  </si>
  <si>
    <t xml:space="preserve">Brewer's Plate, local cold cuts &amp; cheeses, olives, pickles, chutney, dip, wattle seed flat bread (serves 2-4)  </t>
  </si>
  <si>
    <t xml:space="preserve">Crafty Fried Chicken, chipotle mayo, pickles </t>
  </si>
  <si>
    <t>Salt &amp; Pepper Calamari, pepperberry mayo, lemon (GF)DF(O)</t>
  </si>
  <si>
    <t>Crocodile Skewers, macadamia satay, chilli salt, lime (3)</t>
  </si>
  <si>
    <t>Chips, Aioli (V)(GF)</t>
  </si>
  <si>
    <t xml:space="preserve">Chicken Parma, smoked ham, mozzarella, Napoli, leaf salad, chips </t>
  </si>
  <si>
    <t xml:space="preserve">Fish N' Chips, beer battered market fish, salad, yoghurt tartare, lemon, chips </t>
  </si>
  <si>
    <t xml:space="preserve">Lamb Pie, salt bush, buttered mash, peas, gravy </t>
  </si>
  <si>
    <t>Eggplant Parma, mozzarella, tomato sugo, basil, leaf salad, chips (V)</t>
  </si>
  <si>
    <t>Market Fish of the Day, seasonal sides</t>
  </si>
  <si>
    <t>280G RUMP (please specify temperature preference &amp; sauce)</t>
  </si>
  <si>
    <t>280G GRASS FED PORTERHOUSE  (please specify temperature preference &amp; sauce)</t>
  </si>
  <si>
    <t>280G SCOTCH FILLET (please specify temperature preference &amp; sauce)</t>
  </si>
  <si>
    <t>Sides</t>
  </si>
  <si>
    <t xml:space="preserve">Mash </t>
  </si>
  <si>
    <t xml:space="preserve">Mount Zero Olives, rosemary, chilli, lemon myrtle </t>
  </si>
  <si>
    <t>Pork Crackle, mount pepper, bush tomato salt</t>
  </si>
  <si>
    <t>Borrowdale Free Range Pork Terrine, chutney, pickles, sourdough</t>
  </si>
  <si>
    <t>Mussells, leak, parsley, seeded mustard, james squire 150 lashes pale ale, grilled sourdough,  cream</t>
  </si>
  <si>
    <t>Sauage Roll, otways pork, wild emu, bush tomato chutney</t>
  </si>
  <si>
    <t>Sweet Potato Wedges, sour cream, sweet chilli (V)</t>
  </si>
  <si>
    <t>Beef Burger, beef brisket patty, lettuce, tomato, onion, burger sauce, pickles, bush tomato chutney, chips (GFO)</t>
  </si>
  <si>
    <t xml:space="preserve">Fried Chicken Burger, slaw, pickles, chipotle mayo, chips </t>
  </si>
  <si>
    <t>Plant Based Burger, V2 plant based patty, lettuce, tomato, onion, burger sauce, pickles, bush tomato chutney (V,VGO,GFO)</t>
  </si>
  <si>
    <t xml:space="preserve">Gnocchi, roasted pumpkin puree, spniach, walnuts, goats cheese (V) </t>
  </si>
  <si>
    <t>Pork Belly, garlic, thyme potat, wilted warrigal greens, roasted apple, crackle, native berry jus</t>
  </si>
  <si>
    <t>Spiced Kangaroo Fillet, parsnip puree, roasted swedes, bush tomato chutney, pepper jus</t>
  </si>
  <si>
    <t>Bangers &amp; Mash, pork &amp; fennel sauasges, buttered leek mash, mushy peas, james squire nine tales amber ale jus</t>
  </si>
  <si>
    <t>Lamb Tagine, lamb shoulder, cous cous, yoghurt, natuve dukkha, james squire jack of spades porter, herbs</t>
  </si>
  <si>
    <t>Cauliflower Salad, lentils, quinoa, cauliflower, macadamia, spinach, charred corn, green beans, cranberries (V, VGO,GFO)</t>
  </si>
  <si>
    <t>add fried calamari (GF)</t>
  </si>
  <si>
    <t>add grilled chicken (GF)</t>
  </si>
  <si>
    <t>Garden Salas, sherry dressing</t>
  </si>
  <si>
    <t>Buttered winter greens, brussel sprouts, green beans, bacon</t>
  </si>
  <si>
    <t>Bread &amp; Butter Pudding, natuve plum, rhubarb, salted caramel sauce, vanilla ice cream</t>
  </si>
  <si>
    <t>75% Chocolate Tart, davidson plum, coconut sorbet (VG)</t>
  </si>
  <si>
    <t>Brewer's Cheese Board, cheeses from local ledgends, chutney, dried stone fruits, walnuts, lavouche, grilled sourdough</t>
  </si>
  <si>
    <t xml:space="preserve">VG (O) - vegan option - ensure to specify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</si>
</sst>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44" formatCode="_-&quot;$&quot;* #,##0.00_-;\-&quot;$&quot;* #,##0.00_-;_-&quot;$&quot;* &quot;-&quot;??_-;_-@_-"/>
  </numFmts>
  <fonts count="16" x14ac:knownFonts="1">
    <font>
      <sz val="10"/>
      <name val="Arial"/>
    </font>
    <font>
      <sz val="10"/>
      <name val="Arial"/>
      <family val="2"/>
    </font>
    <font>
      <b/>
      <sz val="14"/>
      <name val="Trebuchet MS"/>
      <family val="2"/>
    </font>
    <font>
      <sz val="14"/>
      <name val="Trebuchet MS"/>
      <family val="2"/>
    </font>
    <font>
      <b/>
      <u/>
      <sz val="14"/>
      <name val="Trebuchet MS"/>
      <family val="2"/>
    </font>
    <font>
      <b/>
      <sz val="10"/>
      <name val="Trebuchet MS"/>
      <family val="2"/>
    </font>
    <font>
      <sz val="12"/>
      <name val="Trebuchet MS"/>
      <family val="2"/>
    </font>
    <font>
      <b/>
      <sz val="12"/>
      <name val="Trebuchet MS"/>
      <family val="2"/>
    </font>
    <font>
      <b/>
      <i/>
      <u/>
      <sz val="10"/>
      <name val="Trebuchet MS"/>
      <family val="2"/>
    </font>
    <font>
      <sz val="10"/>
      <name val="Trebuchet MS"/>
      <family val="2"/>
    </font>
    <font>
      <b/>
      <u/>
      <sz val="10"/>
      <name val="Trebuchet MS"/>
      <family val="2"/>
    </font>
    <font>
      <b/>
      <i/>
      <sz val="10"/>
      <name val="Trebuchet MS"/>
      <family val="2"/>
    </font>
    <font>
      <b/>
      <sz val="10"/>
      <name val="Arial"/>
      <family val="2"/>
    </font>
    <font>
      <b/>
      <sz val="8"/>
      <name val="Trebuchet MS"/>
      <family val="2"/>
    </font>
    <font>
      <b/>
      <sz val="11"/>
      <color rgb="FF000000"/>
      <name val="Calibri Light"/>
      <family val="2"/>
    </font>
    <font>
      <sz val="11"/>
      <name val="Trebuchet MS"/>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3" fillId="0" borderId="0" xfId="1" applyFont="1"/>
    <xf numFmtId="0" fontId="1" fillId="0" borderId="0" xfId="1"/>
    <xf numFmtId="0" fontId="4" fillId="0" borderId="0" xfId="1" applyFont="1" applyAlignment="1">
      <alignment horizontal="center"/>
    </xf>
    <xf numFmtId="0" fontId="5" fillId="0" borderId="0" xfId="1" applyFont="1" applyAlignment="1">
      <alignment horizontal="center"/>
    </xf>
    <xf numFmtId="0" fontId="6" fillId="0" borderId="0" xfId="1" applyFont="1"/>
    <xf numFmtId="0" fontId="5" fillId="0" borderId="0" xfId="1" applyFont="1"/>
    <xf numFmtId="0" fontId="5" fillId="0" borderId="1" xfId="1" applyFont="1" applyBorder="1"/>
    <xf numFmtId="0" fontId="7" fillId="0" borderId="1" xfId="1" applyFont="1" applyBorder="1"/>
    <xf numFmtId="0" fontId="5" fillId="0" borderId="2" xfId="1" applyFont="1" applyBorder="1"/>
    <xf numFmtId="0" fontId="7" fillId="0" borderId="2" xfId="1" applyFont="1" applyBorder="1"/>
    <xf numFmtId="0" fontId="5" fillId="0" borderId="3" xfId="1" applyFont="1" applyBorder="1" applyAlignment="1">
      <alignment horizontal="center"/>
    </xf>
    <xf numFmtId="0" fontId="7" fillId="0" borderId="3" xfId="1" applyFont="1" applyBorder="1"/>
    <xf numFmtId="44" fontId="5" fillId="0" borderId="3" xfId="1" applyNumberFormat="1" applyFont="1" applyBorder="1" applyAlignment="1">
      <alignment horizontal="center"/>
    </xf>
    <xf numFmtId="0" fontId="5" fillId="0" borderId="4" xfId="1" applyFont="1" applyBorder="1"/>
    <xf numFmtId="0" fontId="8" fillId="2" borderId="4" xfId="1" applyFont="1" applyFill="1" applyBorder="1" applyAlignment="1">
      <alignment horizontal="left" vertical="top" wrapText="1"/>
    </xf>
    <xf numFmtId="44" fontId="5" fillId="2" borderId="3" xfId="1" applyNumberFormat="1" applyFont="1" applyFill="1" applyBorder="1" applyAlignment="1">
      <alignment horizontal="center"/>
    </xf>
    <xf numFmtId="0" fontId="8" fillId="2" borderId="4" xfId="1" applyFont="1" applyFill="1" applyBorder="1"/>
    <xf numFmtId="0" fontId="5" fillId="2" borderId="3" xfId="1" applyFont="1" applyFill="1" applyBorder="1"/>
    <xf numFmtId="0" fontId="9" fillId="0" borderId="0" xfId="1" applyFont="1"/>
    <xf numFmtId="0" fontId="7" fillId="2" borderId="5" xfId="1" applyFont="1" applyFill="1" applyBorder="1"/>
    <xf numFmtId="0" fontId="7" fillId="0" borderId="5" xfId="1" applyFont="1" applyBorder="1" applyAlignment="1">
      <alignment wrapText="1"/>
    </xf>
    <xf numFmtId="0" fontId="7" fillId="2" borderId="5" xfId="1" applyFont="1" applyFill="1" applyBorder="1" applyAlignment="1">
      <alignment wrapText="1"/>
    </xf>
    <xf numFmtId="0" fontId="7" fillId="0" borderId="6" xfId="1" applyFont="1" applyBorder="1"/>
    <xf numFmtId="0" fontId="7" fillId="2" borderId="7" xfId="1" applyFont="1" applyFill="1" applyBorder="1"/>
    <xf numFmtId="0" fontId="7" fillId="0" borderId="8" xfId="1" applyFont="1" applyBorder="1" applyAlignment="1">
      <alignment wrapText="1"/>
    </xf>
    <xf numFmtId="0" fontId="5" fillId="0" borderId="8" xfId="1" applyFont="1" applyBorder="1" applyAlignment="1">
      <alignment wrapText="1"/>
    </xf>
    <xf numFmtId="0" fontId="5" fillId="2" borderId="8" xfId="1" applyFont="1" applyFill="1" applyBorder="1" applyAlignment="1">
      <alignment wrapText="1"/>
    </xf>
    <xf numFmtId="0" fontId="8" fillId="2" borderId="9" xfId="1" applyFont="1" applyFill="1" applyBorder="1" applyAlignment="1">
      <alignment horizontal="left"/>
    </xf>
    <xf numFmtId="0" fontId="5" fillId="2" borderId="10" xfId="1" applyFont="1" applyFill="1" applyBorder="1" applyAlignment="1">
      <alignment horizontal="center"/>
    </xf>
    <xf numFmtId="0" fontId="5" fillId="2" borderId="10" xfId="1" applyFont="1" applyFill="1" applyBorder="1"/>
    <xf numFmtId="4" fontId="5" fillId="2" borderId="11" xfId="1" applyNumberFormat="1" applyFont="1" applyFill="1" applyBorder="1"/>
    <xf numFmtId="44" fontId="5" fillId="0" borderId="12" xfId="1" applyNumberFormat="1" applyFont="1" applyBorder="1"/>
    <xf numFmtId="0" fontId="5" fillId="0" borderId="13" xfId="1" applyFont="1" applyBorder="1" applyAlignment="1">
      <alignment horizontal="right"/>
    </xf>
    <xf numFmtId="44" fontId="5" fillId="0" borderId="14" xfId="1" applyNumberFormat="1" applyFont="1" applyBorder="1"/>
    <xf numFmtId="44" fontId="5" fillId="5" borderId="12" xfId="1" applyNumberFormat="1" applyFont="1" applyFill="1" applyBorder="1"/>
    <xf numFmtId="7" fontId="5" fillId="5" borderId="12" xfId="1" applyNumberFormat="1" applyFont="1" applyFill="1" applyBorder="1"/>
    <xf numFmtId="0" fontId="12" fillId="0" borderId="0" xfId="0" applyFont="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12" fillId="0" borderId="0" xfId="0" applyFont="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5" fillId="6" borderId="4" xfId="1" applyFont="1" applyFill="1" applyBorder="1"/>
    <xf numFmtId="0" fontId="5" fillId="0" borderId="3" xfId="1" applyFont="1" applyBorder="1"/>
    <xf numFmtId="0" fontId="6" fillId="0" borderId="8" xfId="1" applyFont="1" applyBorder="1" applyAlignment="1">
      <alignment wrapText="1"/>
    </xf>
    <xf numFmtId="0" fontId="6" fillId="0" borderId="5" xfId="1" applyFont="1" applyBorder="1" applyAlignment="1">
      <alignment wrapText="1"/>
    </xf>
    <xf numFmtId="0" fontId="5" fillId="0" borderId="4" xfId="1" applyFont="1" applyBorder="1" applyAlignment="1">
      <alignment horizontal="left" wrapText="1"/>
    </xf>
    <xf numFmtId="0" fontId="9" fillId="0" borderId="4" xfId="1" applyFont="1" applyBorder="1" applyAlignment="1">
      <alignment horizontal="left" vertical="top" wrapText="1"/>
    </xf>
    <xf numFmtId="0" fontId="6" fillId="0" borderId="0" xfId="1" applyFont="1" applyAlignment="1">
      <alignment wrapText="1"/>
    </xf>
    <xf numFmtId="0" fontId="5" fillId="0" borderId="4" xfId="1" applyFont="1" applyFill="1" applyBorder="1" applyAlignment="1">
      <alignment horizontal="left" vertical="center" wrapText="1"/>
    </xf>
    <xf numFmtId="0" fontId="5" fillId="0" borderId="4" xfId="1" applyFont="1" applyFill="1" applyBorder="1" applyAlignment="1">
      <alignment vertical="center"/>
    </xf>
    <xf numFmtId="0" fontId="5" fillId="0" borderId="4" xfId="1" applyFont="1" applyFill="1" applyBorder="1" applyAlignment="1">
      <alignment horizontal="left" vertical="top" wrapText="1"/>
    </xf>
    <xf numFmtId="0" fontId="7" fillId="0" borderId="8" xfId="1" applyFont="1" applyFill="1" applyBorder="1" applyAlignment="1">
      <alignment wrapText="1"/>
    </xf>
    <xf numFmtId="0" fontId="7" fillId="0" borderId="5" xfId="1" applyFont="1" applyFill="1" applyBorder="1" applyAlignment="1">
      <alignment wrapText="1"/>
    </xf>
    <xf numFmtId="0" fontId="14" fillId="0" borderId="0" xfId="0" applyFont="1"/>
    <xf numFmtId="7" fontId="5" fillId="6" borderId="12" xfId="1" applyNumberFormat="1" applyFont="1" applyFill="1" applyBorder="1"/>
    <xf numFmtId="0" fontId="5" fillId="7" borderId="3" xfId="1" applyFont="1" applyFill="1" applyBorder="1" applyAlignment="1">
      <alignment horizontal="center"/>
    </xf>
    <xf numFmtId="0" fontId="9" fillId="7" borderId="3" xfId="1" applyFont="1" applyFill="1" applyBorder="1" applyAlignment="1">
      <alignment horizontal="center"/>
    </xf>
    <xf numFmtId="0" fontId="5" fillId="7" borderId="18" xfId="1" applyFont="1" applyFill="1" applyBorder="1" applyAlignment="1">
      <alignment horizontal="center"/>
    </xf>
    <xf numFmtId="0" fontId="15" fillId="6" borderId="4" xfId="1" applyFont="1" applyFill="1" applyBorder="1"/>
    <xf numFmtId="0" fontId="5" fillId="5" borderId="3" xfId="1" applyFont="1" applyFill="1" applyBorder="1" applyAlignment="1">
      <alignment horizontal="center"/>
    </xf>
    <xf numFmtId="44" fontId="9" fillId="6" borderId="3" xfId="1" applyNumberFormat="1" applyFont="1" applyFill="1" applyBorder="1"/>
    <xf numFmtId="0" fontId="13" fillId="6" borderId="4" xfId="1" applyFont="1" applyFill="1" applyBorder="1" applyAlignment="1">
      <alignment wrapText="1"/>
    </xf>
    <xf numFmtId="0" fontId="5" fillId="0" borderId="6" xfId="1" applyFont="1" applyBorder="1" applyAlignment="1">
      <alignment horizontal="center"/>
    </xf>
    <xf numFmtId="0" fontId="2" fillId="0" borderId="0" xfId="1" applyFont="1" applyAlignment="1">
      <alignment horizontal="center"/>
    </xf>
    <xf numFmtId="0" fontId="10" fillId="0" borderId="0" xfId="1" applyFont="1" applyAlignment="1">
      <alignment horizontal="center"/>
    </xf>
    <xf numFmtId="0" fontId="5" fillId="0" borderId="0" xfId="1" applyFont="1" applyAlignment="1">
      <alignment horizontal="center"/>
    </xf>
    <xf numFmtId="0" fontId="7" fillId="3" borderId="19" xfId="1" applyFont="1" applyFill="1" applyBorder="1" applyAlignment="1">
      <alignment horizontal="center"/>
    </xf>
    <xf numFmtId="0" fontId="7" fillId="3" borderId="20" xfId="1" applyFont="1" applyFill="1" applyBorder="1" applyAlignment="1">
      <alignment horizontal="center"/>
    </xf>
    <xf numFmtId="0" fontId="11" fillId="4" borderId="20" xfId="1" applyFont="1" applyFill="1" applyBorder="1" applyAlignment="1">
      <alignment horizontal="center"/>
    </xf>
  </cellXfs>
  <cellStyles count="2">
    <cellStyle name="Normal" xfId="0" builtinId="0"/>
    <cellStyle name="Normal_New Menu June_0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I63"/>
  <sheetViews>
    <sheetView showGridLines="0" tabSelected="1" zoomScale="80" zoomScaleNormal="80" zoomScaleSheetLayoutView="70" workbookViewId="0">
      <selection activeCell="E57" sqref="E57"/>
    </sheetView>
  </sheetViews>
  <sheetFormatPr defaultColWidth="9.140625" defaultRowHeight="12.75" x14ac:dyDescent="0.2"/>
  <cols>
    <col min="1" max="1" width="105.85546875" style="2" customWidth="1"/>
    <col min="2" max="2" width="8" style="2" customWidth="1"/>
    <col min="3" max="3" width="11.42578125" style="2" customWidth="1"/>
    <col min="4" max="4" width="10.42578125" style="2" customWidth="1"/>
    <col min="5" max="5" width="34" style="2" customWidth="1"/>
    <col min="6" max="6" width="42.85546875" style="2" customWidth="1"/>
    <col min="7" max="7" width="9.140625" style="2"/>
    <col min="8" max="8" width="9.28515625" style="2" customWidth="1"/>
    <col min="9" max="16384" width="9.140625" style="2"/>
  </cols>
  <sheetData>
    <row r="1" spans="1:9" ht="15.75" customHeight="1" x14ac:dyDescent="0.3">
      <c r="A1" s="67" t="s">
        <v>23</v>
      </c>
      <c r="B1" s="67"/>
      <c r="C1" s="67"/>
      <c r="D1" s="67"/>
      <c r="E1" s="67"/>
      <c r="F1" s="67"/>
      <c r="G1" s="1"/>
      <c r="H1" s="1"/>
      <c r="I1" s="1"/>
    </row>
    <row r="2" spans="1:9" ht="15" customHeight="1" x14ac:dyDescent="0.3">
      <c r="A2" s="68" t="s">
        <v>24</v>
      </c>
      <c r="B2" s="68"/>
      <c r="C2" s="68"/>
      <c r="D2" s="68"/>
      <c r="E2" s="68"/>
      <c r="F2" s="68"/>
      <c r="G2" s="1"/>
      <c r="H2" s="1"/>
      <c r="I2" s="1"/>
    </row>
    <row r="3" spans="1:9" ht="5.25" customHeight="1" x14ac:dyDescent="0.3">
      <c r="A3" s="3"/>
      <c r="B3" s="3"/>
      <c r="C3" s="3"/>
      <c r="D3" s="3"/>
      <c r="E3" s="3"/>
      <c r="F3" s="3"/>
      <c r="G3" s="1"/>
      <c r="H3" s="1"/>
      <c r="I3" s="1"/>
    </row>
    <row r="4" spans="1:9" s="5" customFormat="1" ht="14.25" customHeight="1" x14ac:dyDescent="0.35">
      <c r="A4" s="69" t="s">
        <v>13</v>
      </c>
      <c r="B4" s="69"/>
      <c r="C4" s="69"/>
      <c r="D4" s="69"/>
      <c r="E4" s="69"/>
      <c r="F4" s="69"/>
    </row>
    <row r="5" spans="1:9" s="5" customFormat="1" ht="3" customHeight="1" x14ac:dyDescent="0.35">
      <c r="A5" s="4"/>
      <c r="B5" s="4"/>
      <c r="C5" s="4"/>
      <c r="D5" s="4"/>
      <c r="E5" s="4"/>
      <c r="F5" s="4"/>
    </row>
    <row r="6" spans="1:9" s="5" customFormat="1" ht="14.25" customHeight="1" thickBot="1" x14ac:dyDescent="0.4">
      <c r="A6" s="6" t="s">
        <v>0</v>
      </c>
      <c r="B6" s="7"/>
      <c r="C6" s="7"/>
      <c r="D6" s="7"/>
      <c r="E6" s="8"/>
      <c r="F6" s="19" t="s">
        <v>36</v>
      </c>
      <c r="H6" s="51"/>
    </row>
    <row r="7" spans="1:9" s="5" customFormat="1" ht="14.25" customHeight="1" thickBot="1" x14ac:dyDescent="0.4">
      <c r="A7" s="6" t="s">
        <v>11</v>
      </c>
      <c r="B7" s="9"/>
      <c r="C7" s="9"/>
      <c r="D7" s="9"/>
      <c r="E7" s="10"/>
      <c r="F7" s="19" t="s">
        <v>26</v>
      </c>
    </row>
    <row r="8" spans="1:9" s="5" customFormat="1" ht="14.25" customHeight="1" thickBot="1" x14ac:dyDescent="0.4">
      <c r="A8" s="6" t="s">
        <v>12</v>
      </c>
      <c r="B8" s="9"/>
      <c r="C8" s="9"/>
      <c r="D8" s="9"/>
      <c r="E8" s="10"/>
      <c r="F8" s="19" t="s">
        <v>27</v>
      </c>
    </row>
    <row r="9" spans="1:9" s="5" customFormat="1" ht="14.25" customHeight="1" thickBot="1" x14ac:dyDescent="0.4">
      <c r="B9" s="9"/>
      <c r="C9" s="9"/>
      <c r="D9" s="9"/>
      <c r="E9" s="10"/>
      <c r="F9" s="19" t="s">
        <v>76</v>
      </c>
    </row>
    <row r="10" spans="1:9" s="5" customFormat="1" ht="15" customHeight="1" x14ac:dyDescent="0.35">
      <c r="A10" s="70" t="s">
        <v>1</v>
      </c>
      <c r="B10" s="70"/>
      <c r="C10" s="70"/>
      <c r="D10" s="70"/>
      <c r="E10" s="70"/>
      <c r="F10" s="70"/>
    </row>
    <row r="11" spans="1:9" s="5" customFormat="1" ht="15" customHeight="1" x14ac:dyDescent="0.35">
      <c r="A11" s="71" t="s">
        <v>28</v>
      </c>
      <c r="B11" s="71"/>
      <c r="C11" s="71"/>
      <c r="D11" s="71"/>
      <c r="E11" s="71"/>
      <c r="F11" s="71"/>
    </row>
    <row r="12" spans="1:9" s="5" customFormat="1" ht="14.25" customHeight="1" x14ac:dyDescent="0.35">
      <c r="A12" s="72" t="s">
        <v>2</v>
      </c>
      <c r="B12" s="72"/>
      <c r="C12" s="72"/>
      <c r="D12" s="72"/>
      <c r="E12" s="72"/>
      <c r="F12" s="72"/>
    </row>
    <row r="13" spans="1:9" s="5" customFormat="1" ht="15" customHeight="1" thickBot="1" x14ac:dyDescent="0.4">
      <c r="A13" s="11" t="s">
        <v>3</v>
      </c>
      <c r="B13" s="11" t="s">
        <v>10</v>
      </c>
      <c r="C13" s="11" t="s">
        <v>4</v>
      </c>
      <c r="D13" s="11" t="s">
        <v>5</v>
      </c>
      <c r="E13" s="12" t="s">
        <v>6</v>
      </c>
      <c r="F13" s="12" t="s">
        <v>7</v>
      </c>
    </row>
    <row r="14" spans="1:9" s="5" customFormat="1" ht="0.75" customHeight="1" thickBot="1" x14ac:dyDescent="0.4">
      <c r="A14" s="66"/>
      <c r="B14" s="66"/>
      <c r="C14" s="66"/>
      <c r="D14" s="66"/>
      <c r="E14" s="23"/>
      <c r="F14" s="12"/>
    </row>
    <row r="15" spans="1:9" s="5" customFormat="1" ht="14.25" customHeight="1" x14ac:dyDescent="0.35">
      <c r="A15" s="28" t="s">
        <v>25</v>
      </c>
      <c r="B15" s="29"/>
      <c r="C15" s="30"/>
      <c r="D15" s="31"/>
      <c r="E15" s="24"/>
      <c r="F15" s="20"/>
    </row>
    <row r="16" spans="1:9" ht="18" x14ac:dyDescent="0.35">
      <c r="A16" s="45" t="s">
        <v>54</v>
      </c>
      <c r="B16" s="59"/>
      <c r="C16" s="13">
        <v>10</v>
      </c>
      <c r="D16" s="32">
        <f>C16*B16</f>
        <v>0</v>
      </c>
      <c r="E16" s="25"/>
      <c r="F16" s="21"/>
    </row>
    <row r="17" spans="1:6" ht="18" x14ac:dyDescent="0.35">
      <c r="A17" s="45" t="s">
        <v>37</v>
      </c>
      <c r="B17" s="59"/>
      <c r="C17" s="13">
        <v>16</v>
      </c>
      <c r="D17" s="32">
        <f>C17*B17</f>
        <v>0</v>
      </c>
      <c r="E17" s="25"/>
      <c r="F17" s="21"/>
    </row>
    <row r="18" spans="1:6" ht="18" x14ac:dyDescent="0.35">
      <c r="A18" s="65" t="s">
        <v>55</v>
      </c>
      <c r="B18" s="59"/>
      <c r="C18" s="13">
        <v>9</v>
      </c>
      <c r="D18" s="32">
        <f>C18*B18</f>
        <v>0</v>
      </c>
      <c r="E18" s="25"/>
      <c r="F18" s="21"/>
    </row>
    <row r="19" spans="1:6" ht="18" x14ac:dyDescent="0.35">
      <c r="A19" s="45" t="s">
        <v>38</v>
      </c>
      <c r="B19" s="59"/>
      <c r="C19" s="13">
        <v>18</v>
      </c>
      <c r="D19" s="32">
        <f>C20*B20</f>
        <v>0</v>
      </c>
      <c r="E19" s="25"/>
      <c r="F19" s="21"/>
    </row>
    <row r="20" spans="1:6" ht="18" x14ac:dyDescent="0.35">
      <c r="A20" s="45" t="s">
        <v>39</v>
      </c>
      <c r="B20" s="59"/>
      <c r="C20" s="13">
        <v>36</v>
      </c>
      <c r="D20" s="32">
        <f>C21*B21</f>
        <v>0</v>
      </c>
      <c r="E20" s="25"/>
      <c r="F20" s="21"/>
    </row>
    <row r="21" spans="1:6" ht="18" x14ac:dyDescent="0.35">
      <c r="A21" s="45" t="s">
        <v>40</v>
      </c>
      <c r="B21" s="59"/>
      <c r="C21" s="13">
        <v>18</v>
      </c>
      <c r="D21" s="32">
        <f>C28*B28</f>
        <v>0</v>
      </c>
      <c r="E21" s="25"/>
      <c r="F21" s="21"/>
    </row>
    <row r="22" spans="1:6" ht="18" x14ac:dyDescent="0.35">
      <c r="A22" s="45" t="s">
        <v>56</v>
      </c>
      <c r="B22" s="59"/>
      <c r="C22" s="13">
        <v>22</v>
      </c>
      <c r="D22" s="32">
        <f>C29*B29</f>
        <v>0</v>
      </c>
      <c r="E22" s="25"/>
      <c r="F22" s="21"/>
    </row>
    <row r="23" spans="1:6" ht="18" x14ac:dyDescent="0.35">
      <c r="A23" s="45" t="s">
        <v>41</v>
      </c>
      <c r="B23" s="59"/>
      <c r="C23" s="13">
        <v>18</v>
      </c>
      <c r="D23" s="32">
        <v>0</v>
      </c>
      <c r="E23" s="25"/>
      <c r="F23" s="21"/>
    </row>
    <row r="24" spans="1:6" ht="18" x14ac:dyDescent="0.35">
      <c r="A24" s="45" t="s">
        <v>42</v>
      </c>
      <c r="B24" s="59"/>
      <c r="C24" s="13">
        <v>20</v>
      </c>
      <c r="D24" s="32">
        <f>C31*B31</f>
        <v>0</v>
      </c>
      <c r="E24" s="25"/>
      <c r="F24" s="21"/>
    </row>
    <row r="25" spans="1:6" ht="18" x14ac:dyDescent="0.35">
      <c r="A25" s="45" t="s">
        <v>57</v>
      </c>
      <c r="B25" s="59"/>
      <c r="C25" s="13">
        <v>16</v>
      </c>
      <c r="D25" s="32">
        <f>C32*B32</f>
        <v>0</v>
      </c>
      <c r="E25" s="25"/>
      <c r="F25" s="21"/>
    </row>
    <row r="26" spans="1:6" ht="18" x14ac:dyDescent="0.35">
      <c r="A26" s="45" t="s">
        <v>58</v>
      </c>
      <c r="B26" s="59"/>
      <c r="C26" s="13">
        <v>15</v>
      </c>
      <c r="D26" s="32">
        <f>C28*B28</f>
        <v>0</v>
      </c>
      <c r="E26" s="25"/>
      <c r="F26" s="21"/>
    </row>
    <row r="27" spans="1:6" ht="18" x14ac:dyDescent="0.35">
      <c r="A27" s="45" t="s">
        <v>59</v>
      </c>
      <c r="B27" s="59"/>
      <c r="C27" s="13">
        <v>14</v>
      </c>
      <c r="D27" s="32">
        <f>C29*B29</f>
        <v>0</v>
      </c>
      <c r="E27" s="25"/>
      <c r="F27" s="21"/>
    </row>
    <row r="28" spans="1:6" ht="18" x14ac:dyDescent="0.35">
      <c r="A28" s="45" t="s">
        <v>43</v>
      </c>
      <c r="B28" s="59"/>
      <c r="C28" s="13">
        <v>11</v>
      </c>
      <c r="D28" s="32">
        <f>C28*B28</f>
        <v>0</v>
      </c>
      <c r="E28" s="25"/>
      <c r="F28" s="21"/>
    </row>
    <row r="29" spans="1:6" ht="18" x14ac:dyDescent="0.35">
      <c r="A29" s="15" t="s">
        <v>35</v>
      </c>
      <c r="B29" s="63"/>
      <c r="C29" s="16"/>
      <c r="D29" s="35"/>
      <c r="E29" s="27"/>
      <c r="F29" s="22"/>
    </row>
    <row r="30" spans="1:6" s="5" customFormat="1" ht="18" x14ac:dyDescent="0.35">
      <c r="A30" s="52" t="s">
        <v>60</v>
      </c>
      <c r="B30" s="59"/>
      <c r="C30" s="13">
        <v>26</v>
      </c>
      <c r="D30" s="32">
        <f t="shared" ref="D30:D35" si="0">C30*B30</f>
        <v>0</v>
      </c>
      <c r="E30" s="26"/>
      <c r="F30" s="26"/>
    </row>
    <row r="31" spans="1:6" s="5" customFormat="1" ht="18" x14ac:dyDescent="0.35">
      <c r="A31" s="52" t="s">
        <v>61</v>
      </c>
      <c r="B31" s="59"/>
      <c r="C31" s="13">
        <v>26</v>
      </c>
      <c r="D31" s="32">
        <f t="shared" si="0"/>
        <v>0</v>
      </c>
      <c r="E31" s="26"/>
      <c r="F31" s="26"/>
    </row>
    <row r="32" spans="1:6" s="5" customFormat="1" ht="30" x14ac:dyDescent="0.35">
      <c r="A32" s="52" t="s">
        <v>62</v>
      </c>
      <c r="B32" s="59"/>
      <c r="C32" s="13">
        <v>26</v>
      </c>
      <c r="D32" s="32">
        <f t="shared" si="0"/>
        <v>0</v>
      </c>
      <c r="E32" s="26"/>
      <c r="F32" s="26"/>
    </row>
    <row r="33" spans="1:6" s="5" customFormat="1" ht="18" x14ac:dyDescent="0.35">
      <c r="A33" s="53" t="s">
        <v>44</v>
      </c>
      <c r="B33" s="59"/>
      <c r="C33" s="13">
        <v>29</v>
      </c>
      <c r="D33" s="32">
        <f t="shared" si="0"/>
        <v>0</v>
      </c>
      <c r="E33" s="26"/>
      <c r="F33" s="26"/>
    </row>
    <row r="34" spans="1:6" s="5" customFormat="1" ht="18" x14ac:dyDescent="0.35">
      <c r="A34" s="52" t="s">
        <v>45</v>
      </c>
      <c r="B34" s="59"/>
      <c r="C34" s="13">
        <v>28</v>
      </c>
      <c r="D34" s="32">
        <f t="shared" si="0"/>
        <v>0</v>
      </c>
      <c r="E34" s="26"/>
      <c r="F34" s="26"/>
    </row>
    <row r="35" spans="1:6" s="5" customFormat="1" ht="18" x14ac:dyDescent="0.35">
      <c r="A35" s="52" t="s">
        <v>46</v>
      </c>
      <c r="B35" s="59"/>
      <c r="C35" s="13">
        <v>27</v>
      </c>
      <c r="D35" s="32">
        <f t="shared" si="0"/>
        <v>0</v>
      </c>
      <c r="E35" s="26"/>
      <c r="F35" s="26"/>
    </row>
    <row r="36" spans="1:6" s="5" customFormat="1" ht="18" x14ac:dyDescent="0.35">
      <c r="A36" s="52" t="s">
        <v>63</v>
      </c>
      <c r="B36" s="59"/>
      <c r="C36" s="13">
        <v>27</v>
      </c>
      <c r="D36" s="32">
        <f t="shared" ref="D36:D43" si="1">C36*B36</f>
        <v>0</v>
      </c>
      <c r="E36" s="26"/>
      <c r="F36" s="26"/>
    </row>
    <row r="37" spans="1:6" s="5" customFormat="1" ht="18" x14ac:dyDescent="0.35">
      <c r="A37" s="52" t="s">
        <v>47</v>
      </c>
      <c r="B37" s="59"/>
      <c r="C37" s="13">
        <v>27</v>
      </c>
      <c r="D37" s="32">
        <f t="shared" si="1"/>
        <v>0</v>
      </c>
      <c r="E37" s="26"/>
      <c r="F37" s="26"/>
    </row>
    <row r="38" spans="1:6" s="5" customFormat="1" ht="18" x14ac:dyDescent="0.35">
      <c r="A38" s="52" t="s">
        <v>48</v>
      </c>
      <c r="B38" s="59"/>
      <c r="C38" s="13">
        <v>37.5</v>
      </c>
      <c r="D38" s="32">
        <f t="shared" si="1"/>
        <v>0</v>
      </c>
      <c r="E38" s="26"/>
      <c r="F38" s="26"/>
    </row>
    <row r="39" spans="1:6" s="5" customFormat="1" ht="18" x14ac:dyDescent="0.35">
      <c r="A39" s="52" t="s">
        <v>64</v>
      </c>
      <c r="B39" s="59"/>
      <c r="C39" s="13">
        <v>36</v>
      </c>
      <c r="D39" s="32">
        <f t="shared" si="1"/>
        <v>0</v>
      </c>
      <c r="E39" s="26"/>
      <c r="F39" s="26"/>
    </row>
    <row r="40" spans="1:6" s="5" customFormat="1" ht="18" x14ac:dyDescent="0.35">
      <c r="A40" s="52" t="s">
        <v>65</v>
      </c>
      <c r="B40" s="59"/>
      <c r="C40" s="13">
        <v>34</v>
      </c>
      <c r="D40" s="32">
        <f t="shared" si="1"/>
        <v>0</v>
      </c>
      <c r="E40" s="26"/>
      <c r="F40" s="26"/>
    </row>
    <row r="41" spans="1:6" s="5" customFormat="1" ht="18" x14ac:dyDescent="0.35">
      <c r="A41" s="54" t="s">
        <v>66</v>
      </c>
      <c r="B41" s="59"/>
      <c r="C41" s="13">
        <v>26</v>
      </c>
      <c r="D41" s="32">
        <f t="shared" si="1"/>
        <v>0</v>
      </c>
      <c r="E41" s="26"/>
      <c r="F41" s="26"/>
    </row>
    <row r="42" spans="1:6" s="5" customFormat="1" ht="18" x14ac:dyDescent="0.35">
      <c r="A42" s="54" t="s">
        <v>67</v>
      </c>
      <c r="B42" s="59"/>
      <c r="C42" s="13">
        <v>27</v>
      </c>
      <c r="D42" s="32">
        <f t="shared" si="1"/>
        <v>0</v>
      </c>
      <c r="E42" s="26"/>
      <c r="F42" s="26"/>
    </row>
    <row r="43" spans="1:6" s="5" customFormat="1" ht="30" x14ac:dyDescent="0.35">
      <c r="A43" s="54" t="s">
        <v>68</v>
      </c>
      <c r="B43" s="59"/>
      <c r="C43" s="13">
        <v>22</v>
      </c>
      <c r="D43" s="32">
        <f t="shared" si="1"/>
        <v>0</v>
      </c>
      <c r="E43" s="26"/>
      <c r="F43" s="26"/>
    </row>
    <row r="44" spans="1:6" s="5" customFormat="1" ht="18" x14ac:dyDescent="0.35">
      <c r="A44" s="50" t="s">
        <v>69</v>
      </c>
      <c r="B44" s="59"/>
      <c r="C44" s="13">
        <v>8</v>
      </c>
      <c r="D44" s="32">
        <f>C44*B44</f>
        <v>0</v>
      </c>
      <c r="E44" s="26"/>
      <c r="F44" s="26"/>
    </row>
    <row r="45" spans="1:6" s="5" customFormat="1" ht="18" x14ac:dyDescent="0.35">
      <c r="A45" s="50" t="s">
        <v>70</v>
      </c>
      <c r="B45" s="59"/>
      <c r="C45" s="13">
        <v>5</v>
      </c>
      <c r="D45" s="32">
        <f>C45*B45</f>
        <v>0</v>
      </c>
      <c r="E45" s="26"/>
      <c r="F45" s="26"/>
    </row>
    <row r="46" spans="1:6" s="5" customFormat="1" ht="18" x14ac:dyDescent="0.35">
      <c r="A46" s="17" t="s">
        <v>34</v>
      </c>
      <c r="B46" s="63"/>
      <c r="C46" s="18"/>
      <c r="D46" s="35"/>
      <c r="E46" s="25"/>
      <c r="F46" s="21"/>
    </row>
    <row r="47" spans="1:6" s="5" customFormat="1" ht="18" x14ac:dyDescent="0.35">
      <c r="A47" s="14" t="s">
        <v>49</v>
      </c>
      <c r="B47" s="60"/>
      <c r="C47" s="13">
        <v>38.5</v>
      </c>
      <c r="D47" s="32">
        <f>C47*B47</f>
        <v>0</v>
      </c>
      <c r="E47" s="25"/>
      <c r="F47" s="21"/>
    </row>
    <row r="48" spans="1:6" s="5" customFormat="1" ht="18" x14ac:dyDescent="0.35">
      <c r="A48" s="14" t="s">
        <v>50</v>
      </c>
      <c r="B48" s="60"/>
      <c r="C48" s="13">
        <v>46.5</v>
      </c>
      <c r="D48" s="32">
        <f>B48*C48</f>
        <v>0</v>
      </c>
      <c r="E48" s="55"/>
      <c r="F48" s="56"/>
    </row>
    <row r="49" spans="1:6" s="5" customFormat="1" ht="18" x14ac:dyDescent="0.35">
      <c r="A49" s="57" t="s">
        <v>51</v>
      </c>
      <c r="B49" s="60"/>
      <c r="C49" s="13">
        <v>58.5</v>
      </c>
      <c r="D49" s="32">
        <f>B49*C49</f>
        <v>0</v>
      </c>
      <c r="E49" s="55"/>
      <c r="F49" s="56"/>
    </row>
    <row r="50" spans="1:6" s="5" customFormat="1" ht="60.75" customHeight="1" x14ac:dyDescent="0.35">
      <c r="A50" s="49" t="s">
        <v>33</v>
      </c>
      <c r="B50" s="60"/>
      <c r="C50" s="46"/>
      <c r="D50" s="32"/>
      <c r="E50" s="47"/>
      <c r="F50" s="48"/>
    </row>
    <row r="51" spans="1:6" s="5" customFormat="1" ht="18" x14ac:dyDescent="0.35">
      <c r="A51" s="17" t="s">
        <v>52</v>
      </c>
      <c r="B51" s="63"/>
      <c r="C51" s="18"/>
      <c r="D51" s="36"/>
      <c r="E51" s="25"/>
      <c r="F51" s="21"/>
    </row>
    <row r="52" spans="1:6" s="5" customFormat="1" ht="18" x14ac:dyDescent="0.35">
      <c r="A52" s="62" t="s">
        <v>53</v>
      </c>
      <c r="B52" s="59"/>
      <c r="C52" s="64">
        <v>10</v>
      </c>
      <c r="D52" s="58"/>
      <c r="E52" s="25"/>
      <c r="F52" s="21"/>
    </row>
    <row r="53" spans="1:6" s="5" customFormat="1" ht="18" x14ac:dyDescent="0.35">
      <c r="A53" s="62" t="s">
        <v>71</v>
      </c>
      <c r="B53" s="59"/>
      <c r="C53" s="64">
        <v>10.5</v>
      </c>
      <c r="D53" s="58"/>
      <c r="E53" s="25"/>
      <c r="F53" s="21"/>
    </row>
    <row r="54" spans="1:6" s="5" customFormat="1" ht="18" x14ac:dyDescent="0.35">
      <c r="A54" s="62" t="s">
        <v>72</v>
      </c>
      <c r="B54" s="59"/>
      <c r="C54" s="64">
        <v>10</v>
      </c>
      <c r="D54" s="58"/>
      <c r="E54" s="25"/>
      <c r="F54" s="21"/>
    </row>
    <row r="55" spans="1:6" s="5" customFormat="1" ht="18" x14ac:dyDescent="0.35">
      <c r="A55" s="17" t="s">
        <v>22</v>
      </c>
      <c r="B55" s="63"/>
      <c r="C55" s="18"/>
      <c r="D55" s="36"/>
      <c r="E55" s="25"/>
      <c r="F55" s="21"/>
    </row>
    <row r="56" spans="1:6" s="5" customFormat="1" ht="18" x14ac:dyDescent="0.35">
      <c r="A56" s="14" t="s">
        <v>73</v>
      </c>
      <c r="B56" s="59"/>
      <c r="C56" s="13">
        <v>12</v>
      </c>
      <c r="D56" s="32">
        <f>C56*B56</f>
        <v>0</v>
      </c>
      <c r="E56" s="25"/>
      <c r="F56" s="21"/>
    </row>
    <row r="57" spans="1:6" s="5" customFormat="1" ht="18" x14ac:dyDescent="0.35">
      <c r="A57" s="46" t="s">
        <v>74</v>
      </c>
      <c r="B57" s="59"/>
      <c r="C57" s="13">
        <v>12</v>
      </c>
      <c r="D57" s="32">
        <f>C57*B57</f>
        <v>0</v>
      </c>
      <c r="E57" s="25"/>
      <c r="F57" s="21"/>
    </row>
    <row r="58" spans="1:6" s="5" customFormat="1" ht="18" x14ac:dyDescent="0.35">
      <c r="A58" s="46" t="s">
        <v>75</v>
      </c>
      <c r="B58" s="59"/>
      <c r="C58" s="13">
        <v>24</v>
      </c>
      <c r="D58" s="32">
        <f>C58*B58</f>
        <v>0</v>
      </c>
      <c r="E58" s="25"/>
      <c r="F58" s="21"/>
    </row>
    <row r="59" spans="1:6" ht="18" customHeight="1" thickBot="1" x14ac:dyDescent="0.4">
      <c r="A59" s="33" t="s">
        <v>8</v>
      </c>
      <c r="B59" s="61">
        <f>SUM(B16:B41)+B43+SUM(B47:B57)</f>
        <v>0</v>
      </c>
      <c r="C59" s="13"/>
      <c r="D59" s="34">
        <f>SUM(D16:D57)</f>
        <v>0</v>
      </c>
      <c r="E59" s="25"/>
      <c r="F59" s="21"/>
    </row>
    <row r="60" spans="1:6" ht="18" customHeight="1" x14ac:dyDescent="0.35">
      <c r="A60" s="19"/>
      <c r="B60" s="19"/>
      <c r="C60" s="19"/>
      <c r="D60" s="19"/>
      <c r="E60" s="25"/>
      <c r="F60" s="21"/>
    </row>
    <row r="61" spans="1:6" ht="15" x14ac:dyDescent="0.3">
      <c r="A61" s="19"/>
      <c r="B61" s="19"/>
      <c r="C61" s="19"/>
      <c r="D61" s="19"/>
      <c r="E61" s="6" t="s">
        <v>9</v>
      </c>
      <c r="F61" s="6"/>
    </row>
    <row r="62" spans="1:6" ht="15" x14ac:dyDescent="0.3">
      <c r="E62" s="19"/>
      <c r="F62" s="19"/>
    </row>
    <row r="63" spans="1:6" ht="15" x14ac:dyDescent="0.3">
      <c r="E63" s="19"/>
      <c r="F63" s="19"/>
    </row>
  </sheetData>
  <mergeCells count="7">
    <mergeCell ref="A14:D14"/>
    <mergeCell ref="A1:F1"/>
    <mergeCell ref="A2:F2"/>
    <mergeCell ref="A4:F4"/>
    <mergeCell ref="A10:F10"/>
    <mergeCell ref="A11:F11"/>
    <mergeCell ref="A12:F12"/>
  </mergeCells>
  <phoneticPr fontId="1" type="noConversion"/>
  <printOptions horizontalCentered="1"/>
  <pageMargins left="0.23622047244094491" right="0.23622047244094491" top="0.15748031496062992" bottom="0.11811023622047245" header="0.35433070866141736" footer="0.31496062992125984"/>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8" sqref="B38"/>
    </sheetView>
  </sheetViews>
  <sheetFormatPr defaultColWidth="8.855468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
  <sheetViews>
    <sheetView showGridLines="0" workbookViewId="0"/>
  </sheetViews>
  <sheetFormatPr defaultColWidth="8.85546875" defaultRowHeight="12.75" x14ac:dyDescent="0.2"/>
  <cols>
    <col min="1" max="1" width="1.140625" customWidth="1"/>
    <col min="2" max="2" width="64.42578125" customWidth="1"/>
    <col min="3" max="3" width="1.42578125" customWidth="1"/>
    <col min="4" max="4" width="5.42578125" customWidth="1"/>
    <col min="5" max="6" width="16" customWidth="1"/>
  </cols>
  <sheetData>
    <row r="1" spans="2:6" x14ac:dyDescent="0.2">
      <c r="B1" s="37" t="s">
        <v>14</v>
      </c>
      <c r="C1" s="37"/>
      <c r="D1" s="41"/>
      <c r="E1" s="41"/>
      <c r="F1" s="41"/>
    </row>
    <row r="2" spans="2:6" x14ac:dyDescent="0.2">
      <c r="B2" s="37" t="s">
        <v>15</v>
      </c>
      <c r="C2" s="37"/>
      <c r="D2" s="41"/>
      <c r="E2" s="41"/>
      <c r="F2" s="41"/>
    </row>
    <row r="3" spans="2:6" x14ac:dyDescent="0.2">
      <c r="B3" s="38"/>
      <c r="C3" s="38"/>
      <c r="D3" s="42"/>
      <c r="E3" s="42"/>
      <c r="F3" s="42"/>
    </row>
    <row r="4" spans="2:6" ht="51" x14ac:dyDescent="0.2">
      <c r="B4" s="38" t="s">
        <v>16</v>
      </c>
      <c r="C4" s="38"/>
      <c r="D4" s="42"/>
      <c r="E4" s="42"/>
      <c r="F4" s="42"/>
    </row>
    <row r="5" spans="2:6" x14ac:dyDescent="0.2">
      <c r="B5" s="38"/>
      <c r="C5" s="38"/>
      <c r="D5" s="42"/>
      <c r="E5" s="42"/>
      <c r="F5" s="42"/>
    </row>
    <row r="6" spans="2:6" x14ac:dyDescent="0.2">
      <c r="B6" s="37" t="s">
        <v>17</v>
      </c>
      <c r="C6" s="37"/>
      <c r="D6" s="41"/>
      <c r="E6" s="41" t="s">
        <v>18</v>
      </c>
      <c r="F6" s="41" t="s">
        <v>19</v>
      </c>
    </row>
    <row r="7" spans="2:6" ht="13.5" thickBot="1" x14ac:dyDescent="0.25">
      <c r="B7" s="38"/>
      <c r="C7" s="38"/>
      <c r="D7" s="42"/>
      <c r="E7" s="42"/>
      <c r="F7" s="42"/>
    </row>
    <row r="8" spans="2:6" ht="39" thickBot="1" x14ac:dyDescent="0.25">
      <c r="B8" s="39" t="s">
        <v>20</v>
      </c>
      <c r="C8" s="40"/>
      <c r="D8" s="43"/>
      <c r="E8" s="43">
        <v>2</v>
      </c>
      <c r="F8" s="44" t="s">
        <v>21</v>
      </c>
    </row>
    <row r="9" spans="2:6" x14ac:dyDescent="0.2">
      <c r="B9" s="38"/>
      <c r="C9" s="38"/>
      <c r="D9" s="42"/>
      <c r="E9" s="42"/>
      <c r="F9" s="42"/>
    </row>
    <row r="10" spans="2:6" x14ac:dyDescent="0.2">
      <c r="B10" s="38"/>
      <c r="C10" s="38"/>
      <c r="D10" s="42"/>
      <c r="E10" s="42"/>
      <c r="F10" s="4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workbookViewId="0"/>
  </sheetViews>
  <sheetFormatPr defaultColWidth="8.85546875" defaultRowHeight="12.75" x14ac:dyDescent="0.2"/>
  <cols>
    <col min="1" max="1" width="1.140625" customWidth="1"/>
    <col min="2" max="2" width="64.42578125" customWidth="1"/>
    <col min="3" max="3" width="1.42578125" customWidth="1"/>
    <col min="4" max="4" width="5.42578125" customWidth="1"/>
    <col min="5" max="6" width="16" customWidth="1"/>
  </cols>
  <sheetData>
    <row r="1" spans="2:6" x14ac:dyDescent="0.2">
      <c r="B1" s="37" t="s">
        <v>29</v>
      </c>
      <c r="C1" s="37"/>
      <c r="D1" s="41"/>
      <c r="E1" s="41"/>
      <c r="F1" s="41"/>
    </row>
    <row r="2" spans="2:6" x14ac:dyDescent="0.2">
      <c r="B2" s="37" t="s">
        <v>30</v>
      </c>
      <c r="C2" s="37"/>
      <c r="D2" s="41"/>
      <c r="E2" s="41"/>
      <c r="F2" s="41"/>
    </row>
    <row r="3" spans="2:6" x14ac:dyDescent="0.2">
      <c r="B3" s="38"/>
      <c r="C3" s="38"/>
      <c r="D3" s="42"/>
      <c r="E3" s="42"/>
      <c r="F3" s="42"/>
    </row>
    <row r="4" spans="2:6" ht="51" x14ac:dyDescent="0.2">
      <c r="B4" s="38" t="s">
        <v>16</v>
      </c>
      <c r="C4" s="38"/>
      <c r="D4" s="42"/>
      <c r="E4" s="42"/>
      <c r="F4" s="42"/>
    </row>
    <row r="5" spans="2:6" x14ac:dyDescent="0.2">
      <c r="B5" s="38"/>
      <c r="C5" s="38"/>
      <c r="D5" s="42"/>
      <c r="E5" s="42"/>
      <c r="F5" s="42"/>
    </row>
    <row r="6" spans="2:6" x14ac:dyDescent="0.2">
      <c r="B6" s="37" t="s">
        <v>17</v>
      </c>
      <c r="C6" s="37"/>
      <c r="D6" s="41"/>
      <c r="E6" s="41" t="s">
        <v>18</v>
      </c>
      <c r="F6" s="41" t="s">
        <v>19</v>
      </c>
    </row>
    <row r="7" spans="2:6" ht="13.5" thickBot="1" x14ac:dyDescent="0.25">
      <c r="B7" s="38"/>
      <c r="C7" s="38"/>
      <c r="D7" s="42"/>
      <c r="E7" s="42"/>
      <c r="F7" s="42"/>
    </row>
    <row r="8" spans="2:6" ht="39" thickBot="1" x14ac:dyDescent="0.25">
      <c r="B8" s="39" t="s">
        <v>20</v>
      </c>
      <c r="C8" s="40"/>
      <c r="D8" s="43"/>
      <c r="E8" s="43">
        <v>2</v>
      </c>
      <c r="F8" s="44" t="s">
        <v>21</v>
      </c>
    </row>
    <row r="9" spans="2:6" x14ac:dyDescent="0.2">
      <c r="B9" s="38"/>
      <c r="C9" s="38"/>
      <c r="D9" s="42"/>
      <c r="E9" s="42"/>
      <c r="F9" s="42"/>
    </row>
    <row r="10" spans="2:6" x14ac:dyDescent="0.2">
      <c r="B10" s="38"/>
      <c r="C10" s="38"/>
      <c r="D10" s="42"/>
      <c r="E10" s="42"/>
      <c r="F10" s="4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10"/>
  <sheetViews>
    <sheetView showGridLines="0" workbookViewId="0"/>
  </sheetViews>
  <sheetFormatPr defaultColWidth="8.85546875" defaultRowHeight="12.75" x14ac:dyDescent="0.2"/>
  <cols>
    <col min="1" max="1" width="1.140625" customWidth="1"/>
    <col min="2" max="2" width="64.42578125" customWidth="1"/>
    <col min="3" max="3" width="1.42578125" customWidth="1"/>
    <col min="4" max="4" width="5.42578125" customWidth="1"/>
    <col min="5" max="6" width="16" customWidth="1"/>
  </cols>
  <sheetData>
    <row r="1" spans="2:6" x14ac:dyDescent="0.2">
      <c r="B1" s="37" t="s">
        <v>31</v>
      </c>
      <c r="C1" s="37"/>
      <c r="D1" s="41"/>
      <c r="E1" s="41"/>
      <c r="F1" s="41"/>
    </row>
    <row r="2" spans="2:6" x14ac:dyDescent="0.2">
      <c r="B2" s="37" t="s">
        <v>32</v>
      </c>
      <c r="C2" s="37"/>
      <c r="D2" s="41"/>
      <c r="E2" s="41"/>
      <c r="F2" s="41"/>
    </row>
    <row r="3" spans="2:6" x14ac:dyDescent="0.2">
      <c r="B3" s="38"/>
      <c r="C3" s="38"/>
      <c r="D3" s="42"/>
      <c r="E3" s="42"/>
      <c r="F3" s="42"/>
    </row>
    <row r="4" spans="2:6" ht="51" x14ac:dyDescent="0.2">
      <c r="B4" s="38" t="s">
        <v>16</v>
      </c>
      <c r="C4" s="38"/>
      <c r="D4" s="42"/>
      <c r="E4" s="42"/>
      <c r="F4" s="42"/>
    </row>
    <row r="5" spans="2:6" x14ac:dyDescent="0.2">
      <c r="B5" s="38"/>
      <c r="C5" s="38"/>
      <c r="D5" s="42"/>
      <c r="E5" s="42"/>
      <c r="F5" s="42"/>
    </row>
    <row r="6" spans="2:6" x14ac:dyDescent="0.2">
      <c r="B6" s="37" t="s">
        <v>17</v>
      </c>
      <c r="C6" s="37"/>
      <c r="D6" s="41"/>
      <c r="E6" s="41" t="s">
        <v>18</v>
      </c>
      <c r="F6" s="41" t="s">
        <v>19</v>
      </c>
    </row>
    <row r="7" spans="2:6" ht="13.5" thickBot="1" x14ac:dyDescent="0.25">
      <c r="B7" s="38"/>
      <c r="C7" s="38"/>
      <c r="D7" s="42"/>
      <c r="E7" s="42"/>
      <c r="F7" s="42"/>
    </row>
    <row r="8" spans="2:6" ht="39" thickBot="1" x14ac:dyDescent="0.25">
      <c r="B8" s="39" t="s">
        <v>20</v>
      </c>
      <c r="C8" s="40"/>
      <c r="D8" s="43"/>
      <c r="E8" s="43">
        <v>2</v>
      </c>
      <c r="F8" s="44" t="s">
        <v>21</v>
      </c>
    </row>
    <row r="9" spans="2:6" x14ac:dyDescent="0.2">
      <c r="B9" s="38"/>
      <c r="C9" s="38"/>
      <c r="D9" s="42"/>
      <c r="E9" s="42"/>
      <c r="F9" s="42"/>
    </row>
    <row r="10" spans="2:6" x14ac:dyDescent="0.2">
      <c r="B10" s="38"/>
      <c r="C10" s="38"/>
      <c r="D10" s="42"/>
      <c r="E10" s="42"/>
      <c r="F10"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Pre-Order Form</vt:lpstr>
      <vt:lpstr>Sheet1</vt:lpstr>
      <vt:lpstr>Compatibility Report</vt:lpstr>
      <vt:lpstr>Compatibility Report (1)</vt:lpstr>
      <vt:lpstr>Compatibility Report (2)</vt:lpstr>
      <vt:lpstr>'Pre-Order Form'!Print_Area</vt:lpstr>
    </vt:vector>
  </TitlesOfParts>
  <Company>Open Door Pub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Imperial Hotel</dc:creator>
  <cp:lastModifiedBy>Admin Crafty Squire</cp:lastModifiedBy>
  <cp:lastPrinted>2018-11-13T00:17:06Z</cp:lastPrinted>
  <dcterms:created xsi:type="dcterms:W3CDTF">2009-01-13T08:35:43Z</dcterms:created>
  <dcterms:modified xsi:type="dcterms:W3CDTF">2022-05-03T07:54:02Z</dcterms:modified>
</cp:coreProperties>
</file>