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A_Financial Reporting\L_Venue Reports\Crafty Squire\Menus\"/>
    </mc:Choice>
  </mc:AlternateContent>
  <xr:revisionPtr revIDLastSave="0" documentId="13_ncr:1_{AFA0FBDC-979A-41C8-B321-D8B0719E4E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-Order Form" sheetId="4" r:id="rId1"/>
  </sheets>
  <definedNames>
    <definedName name="_xlnm.Print_Area" localSheetId="0">'Pre-Order Form'!$A$1:$F$68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4" l="1"/>
  <c r="D57" i="4" s="1"/>
  <c r="D41" i="4"/>
  <c r="D63" i="4"/>
  <c r="D62" i="4"/>
  <c r="D61" i="4"/>
  <c r="D59" i="4"/>
  <c r="D58" i="4"/>
  <c r="D54" i="4"/>
  <c r="D53" i="4"/>
  <c r="D52" i="4"/>
  <c r="D50" i="4"/>
  <c r="D49" i="4"/>
  <c r="D48" i="4"/>
  <c r="D47" i="4"/>
  <c r="D46" i="4"/>
  <c r="D45" i="4"/>
  <c r="D44" i="4"/>
  <c r="D43" i="4"/>
  <c r="D42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5" i="4"/>
  <c r="D24" i="4"/>
  <c r="D23" i="4"/>
  <c r="D22" i="4"/>
  <c r="D21" i="4"/>
  <c r="D20" i="4"/>
  <c r="D18" i="4"/>
  <c r="D17" i="4"/>
  <c r="D16" i="4"/>
  <c r="D15" i="4"/>
  <c r="D14" i="4"/>
  <c r="D13" i="4"/>
  <c r="D19" i="4"/>
  <c r="D64" i="4" l="1"/>
</calcChain>
</file>

<file path=xl/sharedStrings.xml><?xml version="1.0" encoding="utf-8"?>
<sst xmlns="http://schemas.openxmlformats.org/spreadsheetml/2006/main" count="73" uniqueCount="68">
  <si>
    <t>BOOKING NAME :</t>
  </si>
  <si>
    <t>PLEASE NOTE, DUE TO THE BUSY NATURE OF SERVICE, YOUR MEALS WILL BE DELIVERED TO YOUR TABLE</t>
  </si>
  <si>
    <t>NO ORDER CANCELLATIONS ARE ACCEPTED AFTER 11AM. THE AMOUNT DUE MUST BE PAID IN FULL.</t>
  </si>
  <si>
    <t>ITEMS</t>
  </si>
  <si>
    <t>PRICE</t>
  </si>
  <si>
    <t>TOTAL</t>
  </si>
  <si>
    <t>NAMES</t>
  </si>
  <si>
    <t>SPECIAL REQUESTS (May incur charges)</t>
  </si>
  <si>
    <t xml:space="preserve">TOTAL MEALS ORDERED </t>
  </si>
  <si>
    <t>AMOUNT DUE</t>
  </si>
  <si>
    <t>Meal #</t>
  </si>
  <si>
    <t>NUMBER OR GUESTS:</t>
  </si>
  <si>
    <t>TIME OF ARRIVAL:</t>
  </si>
  <si>
    <t>DESSERTS</t>
  </si>
  <si>
    <t>THE CRAFTY SQUIRE PRE-ORDER FORM</t>
  </si>
  <si>
    <t>SMALL/SHARE PLATES</t>
  </si>
  <si>
    <t>(df) - Dairy Free</t>
  </si>
  <si>
    <t>(v) - vegetarian</t>
  </si>
  <si>
    <t>15 MINUTES AFTER YOUR BOOKING TIME! PLEASE ENSURE ALL OF YOUR GUESTS ARE ON TIME AS ALL MEALS WILL BE DELIVERED AT THE SAME TIME!</t>
  </si>
  <si>
    <t xml:space="preserve">SIGNATURE STEAKS  </t>
  </si>
  <si>
    <t xml:space="preserve">LARGE PLATES &amp; SALADS </t>
  </si>
  <si>
    <t>(gf) - Gluten friendly</t>
  </si>
  <si>
    <t xml:space="preserve">Crafty Fried Chicken, chipotle mayo, pickles </t>
  </si>
  <si>
    <t xml:space="preserve">Chicken Parma, smoked ham, mozzarella, Napoli, leaf salad, chips </t>
  </si>
  <si>
    <t xml:space="preserve">Lamb Pie, salt bush, buttered mash, peas, gravy </t>
  </si>
  <si>
    <t>Eggplant Parma, mozzarella, tomato sugo, basil, leaf salad, chips (V)</t>
  </si>
  <si>
    <t>Market Fish of the Day, seasonal sides</t>
  </si>
  <si>
    <t>Sides</t>
  </si>
  <si>
    <t>add grilled chicken (GF)</t>
  </si>
  <si>
    <t xml:space="preserve">VG (O) - vegan option - ensure to specify </t>
  </si>
  <si>
    <t>Saganki, mountain pepper, wild oregano, warrnabool honey, wattleseed lavosh (V)</t>
  </si>
  <si>
    <t>Calamari, citrus mayo, native mountain pepper seasoning, lemon</t>
  </si>
  <si>
    <t>Smoked Crocodile &amp; Prawn Roll, lemon myrtle, kewpie</t>
  </si>
  <si>
    <t xml:space="preserve">Fried Chicken Burger, cheese, maple bacon, slaw, pickles, chipotle mayo, chips </t>
  </si>
  <si>
    <t>Beef Burger, wagyu patty, cheese lettuce, tomato, onion, burger sauce, pickles, bush tomato chutney, chips (GFO)</t>
  </si>
  <si>
    <t>Bangers &amp; Mash, pork &amp; fennel sauasges, buttered leek mash, broccolini, james squire nine tales amber ale jus</t>
  </si>
  <si>
    <t>Pork Schnitzel, herb &amp; parmesan crumb, slaw, lemon, mushroom sauce</t>
  </si>
  <si>
    <t>Caesar Salad, gem lettuce, maple bacon, poached egg, croutons, anchovies</t>
  </si>
  <si>
    <t>Nachos, corn chips, tomato salsa, guacamole, corriander, sour cream (V,VGO)</t>
  </si>
  <si>
    <t>Chips, Ketchup (V,VG)(GFO)</t>
  </si>
  <si>
    <t>Pork Terrine, summer chutney, house pickle, sourdough (GFO)</t>
  </si>
  <si>
    <t>280G RUMP (GFO) (please specify temperature preference &amp; sauce)</t>
  </si>
  <si>
    <t>280G GRASS FED PORTERHOUSE (GFO) (please specify temperature preference &amp; sauce)</t>
  </si>
  <si>
    <t>280G SCOTCH FILLET (GFO) (please specify temperature preference &amp; sauce)</t>
  </si>
  <si>
    <t>Flat bread &amp; dips, roasted beetroot &amp; goats cheese, spiced chickpea hummus , native dukkah, olives  (V,VGO)</t>
  </si>
  <si>
    <t>Plant Based Burger,BUDS plant based patty, cheese, lettuce, tomato, onion, burger sauce, pickle, bush tomato chutney, chips (V,VGO,GFO)</t>
  </si>
  <si>
    <t xml:space="preserve">Fish N' Chips, Golden Ale battered Murray cod belly, salad, yoghurt tartare, lemon, chips </t>
  </si>
  <si>
    <t>Spiced Kangaroo Fillet, celeriac puree, brussel sprouts, sweet potato &amp; kohlrabi croquette, rosella dressing</t>
  </si>
  <si>
    <t>Wild Mushroom Ragu, porcini, truffle, tarragon, pappardelle, pecorino (V)</t>
  </si>
  <si>
    <t>EMAIL admin@thecraftysquire.com.au NO LATER THAN 10 AM THE DAY OF YOUR BOOKING.  NO CHANGES AFTER THIS TIME.</t>
  </si>
  <si>
    <t xml:space="preserve">Brewers Plate mortadella, bresaola, capocollo, parma ham, duck rillette, guandillo chillies, pickles, bush tomato chutney, olives, sourdough bread </t>
  </si>
  <si>
    <t>all steaks served with horseradish and herb butter, chips &amp; salad &amp; your choice of sauce: peppercorn, mushroom, red wine jus</t>
  </si>
  <si>
    <t xml:space="preserve">HOUSE BREAD confit garlic, lemon myrtle butter, bush tomato salt (V/VGO/DFO) </t>
  </si>
  <si>
    <t>Slow braised lamb ribs, smoked river mint labneh, fermented chilli glaze, soft herbs (GF, DFO)</t>
  </si>
  <si>
    <t>Sweet corn &amp; manchego croquettes, fermented bush tomato jam (V)</t>
  </si>
  <si>
    <t>Sausage Roll, otways pork, wild emu, bush tomato chutney</t>
  </si>
  <si>
    <t>12 HR cooked lamb shoulder, green pea puree, charred cabbage , native herbs chimichurri (GFO)</t>
  </si>
  <si>
    <t>Slow roast pork roll, roasted shallots, pork dripping, apple carraway sauce, crackle, chips (DF)</t>
  </si>
  <si>
    <t>Waldorf Salad, barley, wild rice, celery, sprouts, goats curd, apple and macadamia nut, butter milk dressing. (V, VGO, DFO)</t>
  </si>
  <si>
    <t>Roasted pumpkin salad, heavy roasted kent pumpkin wedge, pearl cous cous, radicchio, toasted seeds, soft herbs, cashew cream (V/VG/DF)</t>
  </si>
  <si>
    <t>Dark chocolate terrine, summer berries, rosella compote, wattleseed tuille (GFO, V)</t>
  </si>
  <si>
    <t>Beerimsu, Classic tiramisu with James Squire Porter soaked bikkies, marscapone, cocoa (V)</t>
  </si>
  <si>
    <t>Brewer's Cheese Board, cheeses from local legends, chutney, dried stone fruits, walnuts, lavosh, grilled sourdough</t>
  </si>
  <si>
    <t>Buttered Green Beans (GF, VGO, DFO)</t>
  </si>
  <si>
    <t>Garden Salad, sherry dressing (V, GFO)</t>
  </si>
  <si>
    <t>Mash (V)</t>
  </si>
  <si>
    <t>UPDATED: 12/09/2023</t>
  </si>
  <si>
    <t xml:space="preserve">add fried calamari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</si>
</sst>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sz val="10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i/>
      <u/>
      <sz val="10"/>
      <name val="Trebuchet MS"/>
      <family val="2"/>
    </font>
    <font>
      <sz val="10"/>
      <name val="Trebuchet MS"/>
      <family val="2"/>
    </font>
    <font>
      <b/>
      <u/>
      <sz val="10"/>
      <name val="Trebuchet MS"/>
      <family val="2"/>
    </font>
    <font>
      <b/>
      <i/>
      <sz val="10"/>
      <name val="Trebuchet MS"/>
      <family val="2"/>
    </font>
    <font>
      <b/>
      <sz val="11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/>
    </xf>
    <xf numFmtId="0" fontId="5" fillId="0" borderId="0" xfId="1" applyFont="1"/>
    <xf numFmtId="0" fontId="4" fillId="0" borderId="0" xfId="1" applyFont="1"/>
    <xf numFmtId="0" fontId="4" fillId="0" borderId="1" xfId="1" applyFont="1" applyBorder="1" applyAlignment="1">
      <alignment horizontal="center"/>
    </xf>
    <xf numFmtId="0" fontId="6" fillId="0" borderId="1" xfId="1" applyFont="1" applyBorder="1"/>
    <xf numFmtId="44" fontId="4" fillId="0" borderId="1" xfId="1" applyNumberFormat="1" applyFont="1" applyBorder="1" applyAlignment="1">
      <alignment horizontal="center"/>
    </xf>
    <xf numFmtId="0" fontId="4" fillId="0" borderId="2" xfId="1" applyFont="1" applyBorder="1"/>
    <xf numFmtId="0" fontId="7" fillId="2" borderId="2" xfId="1" applyFont="1" applyFill="1" applyBorder="1" applyAlignment="1">
      <alignment horizontal="left" vertical="top" wrapText="1"/>
    </xf>
    <xf numFmtId="44" fontId="4" fillId="2" borderId="1" xfId="1" applyNumberFormat="1" applyFont="1" applyFill="1" applyBorder="1" applyAlignment="1">
      <alignment horizontal="center"/>
    </xf>
    <xf numFmtId="0" fontId="7" fillId="2" borderId="2" xfId="1" applyFont="1" applyFill="1" applyBorder="1"/>
    <xf numFmtId="0" fontId="4" fillId="2" borderId="1" xfId="1" applyFont="1" applyFill="1" applyBorder="1"/>
    <xf numFmtId="0" fontId="8" fillId="0" borderId="0" xfId="1" applyFont="1"/>
    <xf numFmtId="0" fontId="6" fillId="0" borderId="3" xfId="1" applyFont="1" applyBorder="1"/>
    <xf numFmtId="0" fontId="6" fillId="2" borderId="4" xfId="1" applyFont="1" applyFill="1" applyBorder="1"/>
    <xf numFmtId="0" fontId="6" fillId="0" borderId="5" xfId="1" applyFont="1" applyBorder="1" applyAlignment="1">
      <alignment wrapText="1"/>
    </xf>
    <xf numFmtId="0" fontId="4" fillId="0" borderId="5" xfId="1" applyFont="1" applyBorder="1" applyAlignment="1">
      <alignment wrapText="1"/>
    </xf>
    <xf numFmtId="0" fontId="4" fillId="2" borderId="5" xfId="1" applyFont="1" applyFill="1" applyBorder="1" applyAlignment="1">
      <alignment wrapText="1"/>
    </xf>
    <xf numFmtId="0" fontId="7" fillId="2" borderId="6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center"/>
    </xf>
    <xf numFmtId="0" fontId="4" fillId="2" borderId="7" xfId="1" applyFont="1" applyFill="1" applyBorder="1"/>
    <xf numFmtId="4" fontId="4" fillId="2" borderId="8" xfId="1" applyNumberFormat="1" applyFont="1" applyFill="1" applyBorder="1"/>
    <xf numFmtId="44" fontId="4" fillId="0" borderId="9" xfId="1" applyNumberFormat="1" applyFont="1" applyBorder="1"/>
    <xf numFmtId="0" fontId="4" fillId="0" borderId="10" xfId="1" applyFont="1" applyBorder="1" applyAlignment="1">
      <alignment horizontal="right"/>
    </xf>
    <xf numFmtId="44" fontId="4" fillId="0" borderId="11" xfId="1" applyNumberFormat="1" applyFont="1" applyBorder="1"/>
    <xf numFmtId="44" fontId="4" fillId="3" borderId="9" xfId="1" applyNumberFormat="1" applyFont="1" applyFill="1" applyBorder="1"/>
    <xf numFmtId="7" fontId="4" fillId="3" borderId="9" xfId="1" applyNumberFormat="1" applyFont="1" applyFill="1" applyBorder="1"/>
    <xf numFmtId="0" fontId="4" fillId="4" borderId="2" xfId="1" applyFont="1" applyFill="1" applyBorder="1"/>
    <xf numFmtId="0" fontId="4" fillId="0" borderId="1" xfId="1" applyFont="1" applyBorder="1"/>
    <xf numFmtId="0" fontId="5" fillId="0" borderId="5" xfId="1" applyFont="1" applyBorder="1" applyAlignment="1">
      <alignment wrapText="1"/>
    </xf>
    <xf numFmtId="0" fontId="5" fillId="0" borderId="0" xfId="1" applyFont="1" applyAlignment="1">
      <alignment wrapText="1"/>
    </xf>
    <xf numFmtId="0" fontId="4" fillId="3" borderId="1" xfId="1" applyFont="1" applyFill="1" applyBorder="1" applyAlignment="1">
      <alignment horizontal="center"/>
    </xf>
    <xf numFmtId="0" fontId="4" fillId="4" borderId="2" xfId="1" applyFont="1" applyFill="1" applyBorder="1" applyAlignment="1">
      <alignment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left" vertical="top" wrapText="1"/>
    </xf>
    <xf numFmtId="0" fontId="4" fillId="5" borderId="1" xfId="1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/>
    </xf>
    <xf numFmtId="0" fontId="4" fillId="5" borderId="12" xfId="1" applyFont="1" applyFill="1" applyBorder="1" applyAlignment="1">
      <alignment horizontal="center"/>
    </xf>
    <xf numFmtId="0" fontId="4" fillId="0" borderId="13" xfId="1" applyFont="1" applyBorder="1"/>
    <xf numFmtId="0" fontId="10" fillId="0" borderId="2" xfId="1" applyFont="1" applyBorder="1" applyAlignment="1">
      <alignment horizontal="left" wrapText="1"/>
    </xf>
    <xf numFmtId="44" fontId="4" fillId="4" borderId="1" xfId="1" applyNumberFormat="1" applyFont="1" applyFill="1" applyBorder="1"/>
    <xf numFmtId="0" fontId="6" fillId="0" borderId="15" xfId="1" applyFont="1" applyBorder="1" applyAlignment="1">
      <alignment wrapText="1"/>
    </xf>
    <xf numFmtId="0" fontId="6" fillId="0" borderId="16" xfId="1" applyFont="1" applyBorder="1" applyAlignment="1">
      <alignment wrapText="1"/>
    </xf>
    <xf numFmtId="0" fontId="6" fillId="2" borderId="5" xfId="1" applyFont="1" applyFill="1" applyBorder="1" applyAlignment="1">
      <alignment wrapText="1"/>
    </xf>
    <xf numFmtId="0" fontId="11" fillId="4" borderId="17" xfId="0" applyFont="1" applyFill="1" applyBorder="1"/>
    <xf numFmtId="44" fontId="4" fillId="0" borderId="18" xfId="1" applyNumberFormat="1" applyFont="1" applyBorder="1" applyAlignment="1">
      <alignment horizontal="center"/>
    </xf>
    <xf numFmtId="0" fontId="6" fillId="0" borderId="19" xfId="1" applyFont="1" applyBorder="1" applyAlignment="1">
      <alignment wrapText="1"/>
    </xf>
    <xf numFmtId="0" fontId="4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6" fillId="7" borderId="13" xfId="1" applyFont="1" applyFill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0" fontId="10" fillId="6" borderId="14" xfId="1" applyFont="1" applyFill="1" applyBorder="1" applyAlignment="1">
      <alignment horizontal="center"/>
    </xf>
  </cellXfs>
  <cellStyles count="2">
    <cellStyle name="Normal" xfId="0" builtinId="0"/>
    <cellStyle name="Normal_New Menu June_0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I69"/>
  <sheetViews>
    <sheetView showGridLines="0" tabSelected="1" zoomScale="89" zoomScaleNormal="89" zoomScaleSheetLayoutView="70" workbookViewId="0">
      <selection activeCell="B65" sqref="B65"/>
    </sheetView>
  </sheetViews>
  <sheetFormatPr defaultColWidth="9.140625" defaultRowHeight="12.75" x14ac:dyDescent="0.2"/>
  <cols>
    <col min="1" max="1" width="135" style="2" customWidth="1"/>
    <col min="2" max="2" width="8" style="2" customWidth="1"/>
    <col min="3" max="3" width="11.42578125" style="2" customWidth="1"/>
    <col min="4" max="4" width="10.42578125" style="2" customWidth="1"/>
    <col min="5" max="5" width="34" style="2" customWidth="1"/>
    <col min="6" max="6" width="42.85546875" style="2" customWidth="1"/>
    <col min="7" max="7" width="9.140625" style="2"/>
    <col min="8" max="8" width="9.28515625" style="2" customWidth="1"/>
    <col min="9" max="16384" width="9.140625" style="2"/>
  </cols>
  <sheetData>
    <row r="1" spans="1:9" ht="15.75" customHeight="1" x14ac:dyDescent="0.3">
      <c r="A1" s="51" t="s">
        <v>14</v>
      </c>
      <c r="B1" s="51"/>
      <c r="C1" s="51"/>
      <c r="D1" s="51"/>
      <c r="E1" s="51"/>
      <c r="F1" s="51"/>
      <c r="G1" s="1"/>
      <c r="H1" s="1"/>
      <c r="I1" s="1"/>
    </row>
    <row r="2" spans="1:9" ht="15" customHeight="1" x14ac:dyDescent="0.3">
      <c r="A2" s="52" t="s">
        <v>49</v>
      </c>
      <c r="B2" s="52"/>
      <c r="C2" s="52"/>
      <c r="D2" s="52"/>
      <c r="E2" s="52"/>
      <c r="F2" s="52"/>
      <c r="G2" s="1"/>
      <c r="H2" s="1"/>
      <c r="I2" s="1"/>
    </row>
    <row r="3" spans="1:9" s="4" customFormat="1" ht="3" customHeight="1" x14ac:dyDescent="0.35">
      <c r="A3" s="3"/>
      <c r="B3" s="3"/>
      <c r="C3" s="3"/>
      <c r="D3" s="3"/>
      <c r="E3" s="3"/>
      <c r="F3" s="3"/>
    </row>
    <row r="4" spans="1:9" s="4" customFormat="1" ht="14.25" customHeight="1" x14ac:dyDescent="0.35">
      <c r="A4" s="41" t="s">
        <v>0</v>
      </c>
      <c r="B4" s="5"/>
      <c r="C4" s="5"/>
      <c r="D4" s="5"/>
      <c r="E4" s="14" t="s">
        <v>21</v>
      </c>
      <c r="F4" s="14" t="s">
        <v>16</v>
      </c>
      <c r="H4" s="32"/>
    </row>
    <row r="5" spans="1:9" s="4" customFormat="1" ht="14.25" customHeight="1" x14ac:dyDescent="0.35">
      <c r="A5" s="41" t="s">
        <v>11</v>
      </c>
      <c r="B5" s="5"/>
      <c r="C5" s="5"/>
      <c r="D5" s="5"/>
      <c r="E5" s="14" t="s">
        <v>17</v>
      </c>
      <c r="F5" s="14" t="s">
        <v>29</v>
      </c>
    </row>
    <row r="6" spans="1:9" s="4" customFormat="1" ht="14.25" customHeight="1" x14ac:dyDescent="0.35">
      <c r="A6" s="41" t="s">
        <v>12</v>
      </c>
      <c r="B6" s="5"/>
      <c r="C6" s="5"/>
      <c r="D6" s="5"/>
    </row>
    <row r="7" spans="1:9" s="4" customFormat="1" ht="15" customHeight="1" x14ac:dyDescent="0.35">
      <c r="A7" s="53" t="s">
        <v>1</v>
      </c>
      <c r="B7" s="53"/>
      <c r="C7" s="53"/>
      <c r="D7" s="53"/>
      <c r="E7" s="53"/>
      <c r="F7" s="53"/>
    </row>
    <row r="8" spans="1:9" s="4" customFormat="1" ht="15" customHeight="1" x14ac:dyDescent="0.35">
      <c r="A8" s="54" t="s">
        <v>18</v>
      </c>
      <c r="B8" s="54"/>
      <c r="C8" s="54"/>
      <c r="D8" s="54"/>
      <c r="E8" s="54"/>
      <c r="F8" s="54"/>
    </row>
    <row r="9" spans="1:9" s="4" customFormat="1" ht="14.25" customHeight="1" x14ac:dyDescent="0.35">
      <c r="A9" s="55" t="s">
        <v>2</v>
      </c>
      <c r="B9" s="55"/>
      <c r="C9" s="55"/>
      <c r="D9" s="55"/>
      <c r="E9" s="55"/>
      <c r="F9" s="55"/>
    </row>
    <row r="10" spans="1:9" s="4" customFormat="1" ht="15" customHeight="1" thickBot="1" x14ac:dyDescent="0.4">
      <c r="A10" s="6" t="s">
        <v>3</v>
      </c>
      <c r="B10" s="6" t="s">
        <v>10</v>
      </c>
      <c r="C10" s="6" t="s">
        <v>4</v>
      </c>
      <c r="D10" s="6" t="s">
        <v>5</v>
      </c>
      <c r="E10" s="7" t="s">
        <v>6</v>
      </c>
      <c r="F10" s="7" t="s">
        <v>7</v>
      </c>
    </row>
    <row r="11" spans="1:9" s="4" customFormat="1" ht="0.75" customHeight="1" thickBot="1" x14ac:dyDescent="0.4">
      <c r="A11" s="50"/>
      <c r="B11" s="50"/>
      <c r="C11" s="50"/>
      <c r="D11" s="50"/>
      <c r="E11" s="15"/>
      <c r="F11" s="15"/>
    </row>
    <row r="12" spans="1:9" s="4" customFormat="1" ht="14.25" customHeight="1" x14ac:dyDescent="0.35">
      <c r="A12" s="20" t="s">
        <v>15</v>
      </c>
      <c r="B12" s="21"/>
      <c r="C12" s="22"/>
      <c r="D12" s="23"/>
      <c r="E12" s="16"/>
      <c r="F12" s="16"/>
    </row>
    <row r="13" spans="1:9" ht="18" x14ac:dyDescent="0.35">
      <c r="A13" s="29" t="s">
        <v>52</v>
      </c>
      <c r="B13" s="38"/>
      <c r="C13" s="8">
        <v>13</v>
      </c>
      <c r="D13" s="24">
        <f t="shared" ref="D13:D18" si="0">C20*B20</f>
        <v>0</v>
      </c>
      <c r="E13" s="17"/>
      <c r="F13" s="17"/>
    </row>
    <row r="14" spans="1:9" ht="18" x14ac:dyDescent="0.35">
      <c r="A14" s="29" t="s">
        <v>30</v>
      </c>
      <c r="B14" s="38"/>
      <c r="C14" s="8">
        <v>17</v>
      </c>
      <c r="D14" s="24">
        <f t="shared" si="0"/>
        <v>0</v>
      </c>
      <c r="E14" s="17"/>
      <c r="F14" s="17"/>
    </row>
    <row r="15" spans="1:9" ht="18" x14ac:dyDescent="0.35">
      <c r="A15" s="34" t="s">
        <v>53</v>
      </c>
      <c r="B15" s="38"/>
      <c r="C15" s="8">
        <v>19</v>
      </c>
      <c r="D15" s="24">
        <f t="shared" si="0"/>
        <v>0</v>
      </c>
      <c r="E15" s="17"/>
      <c r="F15" s="17"/>
    </row>
    <row r="16" spans="1:9" ht="18" x14ac:dyDescent="0.35">
      <c r="A16" s="29" t="s">
        <v>44</v>
      </c>
      <c r="B16" s="38"/>
      <c r="C16" s="8">
        <v>18</v>
      </c>
      <c r="D16" s="24">
        <f t="shared" si="0"/>
        <v>0</v>
      </c>
      <c r="E16" s="17"/>
      <c r="F16" s="17"/>
    </row>
    <row r="17" spans="1:6" ht="18" x14ac:dyDescent="0.35">
      <c r="A17" s="29" t="s">
        <v>50</v>
      </c>
      <c r="B17" s="38"/>
      <c r="C17" s="8">
        <v>38</v>
      </c>
      <c r="D17" s="24">
        <f t="shared" si="0"/>
        <v>0</v>
      </c>
      <c r="E17" s="17"/>
      <c r="F17" s="17"/>
    </row>
    <row r="18" spans="1:6" ht="18" x14ac:dyDescent="0.35">
      <c r="A18" s="29" t="s">
        <v>22</v>
      </c>
      <c r="B18" s="38"/>
      <c r="C18" s="8">
        <v>18</v>
      </c>
      <c r="D18" s="24">
        <f t="shared" si="0"/>
        <v>0</v>
      </c>
      <c r="E18" s="17"/>
      <c r="F18" s="17"/>
    </row>
    <row r="19" spans="1:6" ht="18" x14ac:dyDescent="0.35">
      <c r="A19" s="29" t="s">
        <v>40</v>
      </c>
      <c r="B19" s="38"/>
      <c r="C19" s="8">
        <v>22</v>
      </c>
      <c r="D19" s="24">
        <f>C26*B26</f>
        <v>0</v>
      </c>
      <c r="E19" s="17"/>
      <c r="F19" s="17"/>
    </row>
    <row r="20" spans="1:6" ht="18" x14ac:dyDescent="0.35">
      <c r="A20" s="29" t="s">
        <v>31</v>
      </c>
      <c r="B20" s="38"/>
      <c r="C20" s="8">
        <v>18</v>
      </c>
      <c r="D20" s="24">
        <f t="shared" ref="D20:D25" si="1">C27*B27</f>
        <v>0</v>
      </c>
      <c r="E20" s="17"/>
      <c r="F20" s="17"/>
    </row>
    <row r="21" spans="1:6" ht="18" x14ac:dyDescent="0.35">
      <c r="A21" s="34" t="s">
        <v>54</v>
      </c>
      <c r="B21" s="38"/>
      <c r="C21" s="8">
        <v>17</v>
      </c>
      <c r="D21" s="24">
        <f t="shared" si="1"/>
        <v>0</v>
      </c>
      <c r="E21" s="17"/>
      <c r="F21" s="17"/>
    </row>
    <row r="22" spans="1:6" ht="18" x14ac:dyDescent="0.35">
      <c r="A22" s="29" t="s">
        <v>32</v>
      </c>
      <c r="B22" s="38"/>
      <c r="C22" s="8">
        <v>18</v>
      </c>
      <c r="D22" s="24">
        <f t="shared" si="1"/>
        <v>0</v>
      </c>
      <c r="E22" s="17"/>
      <c r="F22" s="17"/>
    </row>
    <row r="23" spans="1:6" ht="18" x14ac:dyDescent="0.35">
      <c r="A23" s="29" t="s">
        <v>55</v>
      </c>
      <c r="B23" s="38"/>
      <c r="C23" s="8">
        <v>17</v>
      </c>
      <c r="D23" s="24">
        <f t="shared" si="1"/>
        <v>0</v>
      </c>
      <c r="E23" s="17"/>
      <c r="F23" s="17"/>
    </row>
    <row r="24" spans="1:6" ht="18" x14ac:dyDescent="0.35">
      <c r="A24" s="29" t="s">
        <v>39</v>
      </c>
      <c r="B24" s="38"/>
      <c r="C24" s="8">
        <v>12</v>
      </c>
      <c r="D24" s="24">
        <f t="shared" si="1"/>
        <v>0</v>
      </c>
      <c r="E24" s="17"/>
      <c r="F24" s="17"/>
    </row>
    <row r="25" spans="1:6" ht="18" x14ac:dyDescent="0.35">
      <c r="A25" s="34" t="s">
        <v>38</v>
      </c>
      <c r="B25" s="38"/>
      <c r="C25" s="8">
        <v>19</v>
      </c>
      <c r="D25" s="24">
        <f t="shared" si="1"/>
        <v>0</v>
      </c>
      <c r="E25" s="17"/>
      <c r="F25" s="17"/>
    </row>
    <row r="26" spans="1:6" ht="18" x14ac:dyDescent="0.35">
      <c r="A26" s="10" t="s">
        <v>20</v>
      </c>
      <c r="B26" s="33"/>
      <c r="C26" s="11"/>
      <c r="D26" s="27"/>
      <c r="E26" s="19"/>
      <c r="F26" s="46"/>
    </row>
    <row r="27" spans="1:6" s="4" customFormat="1" ht="18" x14ac:dyDescent="0.35">
      <c r="A27" s="35" t="s">
        <v>34</v>
      </c>
      <c r="B27" s="38"/>
      <c r="C27" s="8">
        <v>28</v>
      </c>
      <c r="D27" s="24">
        <f t="shared" ref="D27:D50" si="2">C34*B34</f>
        <v>0</v>
      </c>
      <c r="E27" s="18"/>
      <c r="F27" s="18"/>
    </row>
    <row r="28" spans="1:6" s="4" customFormat="1" ht="18" x14ac:dyDescent="0.35">
      <c r="A28" s="35" t="s">
        <v>33</v>
      </c>
      <c r="B28" s="38"/>
      <c r="C28" s="8">
        <v>28</v>
      </c>
      <c r="D28" s="24">
        <f t="shared" si="2"/>
        <v>0</v>
      </c>
      <c r="E28" s="18"/>
      <c r="F28" s="18"/>
    </row>
    <row r="29" spans="1:6" s="4" customFormat="1" ht="18" x14ac:dyDescent="0.35">
      <c r="A29" s="35" t="s">
        <v>45</v>
      </c>
      <c r="B29" s="38"/>
      <c r="C29" s="8">
        <v>28</v>
      </c>
      <c r="D29" s="24">
        <f t="shared" si="2"/>
        <v>0</v>
      </c>
      <c r="E29" s="18"/>
      <c r="F29" s="18"/>
    </row>
    <row r="30" spans="1:6" s="4" customFormat="1" ht="18" x14ac:dyDescent="0.35">
      <c r="A30" s="36" t="s">
        <v>23</v>
      </c>
      <c r="B30" s="38"/>
      <c r="C30" s="8">
        <v>31</v>
      </c>
      <c r="D30" s="24">
        <f t="shared" si="2"/>
        <v>0</v>
      </c>
      <c r="E30" s="18"/>
      <c r="F30" s="18"/>
    </row>
    <row r="31" spans="1:6" s="4" customFormat="1" ht="18" x14ac:dyDescent="0.35">
      <c r="A31" s="35" t="s">
        <v>46</v>
      </c>
      <c r="B31" s="38"/>
      <c r="C31" s="8">
        <v>29</v>
      </c>
      <c r="D31" s="24">
        <f t="shared" si="2"/>
        <v>0</v>
      </c>
      <c r="E31" s="18"/>
      <c r="F31" s="18"/>
    </row>
    <row r="32" spans="1:6" s="4" customFormat="1" ht="18" x14ac:dyDescent="0.35">
      <c r="A32" s="35" t="s">
        <v>24</v>
      </c>
      <c r="B32" s="38"/>
      <c r="C32" s="8">
        <v>29</v>
      </c>
      <c r="D32" s="24">
        <f t="shared" si="2"/>
        <v>0</v>
      </c>
      <c r="E32" s="18"/>
      <c r="F32" s="18"/>
    </row>
    <row r="33" spans="1:6" s="4" customFormat="1" ht="18" x14ac:dyDescent="0.35">
      <c r="A33" s="35" t="s">
        <v>36</v>
      </c>
      <c r="B33" s="38"/>
      <c r="C33" s="8">
        <v>30</v>
      </c>
      <c r="D33" s="24">
        <f>C40*B40</f>
        <v>0</v>
      </c>
      <c r="E33" s="18"/>
      <c r="F33" s="18"/>
    </row>
    <row r="34" spans="1:6" s="4" customFormat="1" ht="18" x14ac:dyDescent="0.35">
      <c r="A34" s="35" t="s">
        <v>25</v>
      </c>
      <c r="B34" s="38"/>
      <c r="C34" s="8">
        <v>29</v>
      </c>
      <c r="D34" s="24">
        <f>C42*B42</f>
        <v>0</v>
      </c>
      <c r="E34" s="18"/>
      <c r="F34" s="18"/>
    </row>
    <row r="35" spans="1:6" s="4" customFormat="1" ht="18" x14ac:dyDescent="0.35">
      <c r="A35" s="35" t="s">
        <v>26</v>
      </c>
      <c r="B35" s="38"/>
      <c r="C35" s="8">
        <v>35</v>
      </c>
      <c r="D35" s="24">
        <f>C43*B43</f>
        <v>0</v>
      </c>
      <c r="E35" s="18"/>
      <c r="F35" s="18"/>
    </row>
    <row r="36" spans="1:6" s="4" customFormat="1" ht="18" x14ac:dyDescent="0.35">
      <c r="A36" s="35" t="s">
        <v>57</v>
      </c>
      <c r="B36" s="38"/>
      <c r="C36" s="8">
        <v>32</v>
      </c>
      <c r="D36" s="24">
        <f>C44*B44</f>
        <v>0</v>
      </c>
      <c r="E36" s="18"/>
      <c r="F36" s="18"/>
    </row>
    <row r="37" spans="1:6" s="4" customFormat="1" ht="18" x14ac:dyDescent="0.35">
      <c r="A37" s="35" t="s">
        <v>47</v>
      </c>
      <c r="B37" s="38"/>
      <c r="C37" s="8">
        <v>39</v>
      </c>
      <c r="D37" s="24">
        <f>C45*B45</f>
        <v>0</v>
      </c>
      <c r="E37" s="18"/>
      <c r="F37" s="18"/>
    </row>
    <row r="38" spans="1:6" s="4" customFormat="1" ht="18" x14ac:dyDescent="0.35">
      <c r="A38" s="37" t="s">
        <v>35</v>
      </c>
      <c r="B38" s="38"/>
      <c r="C38" s="8">
        <v>28</v>
      </c>
      <c r="D38" s="24">
        <f>C46*B46</f>
        <v>0</v>
      </c>
      <c r="E38" s="18"/>
      <c r="F38" s="18"/>
    </row>
    <row r="39" spans="1:6" s="4" customFormat="1" ht="18" customHeight="1" x14ac:dyDescent="0.35">
      <c r="A39" s="37" t="s">
        <v>56</v>
      </c>
      <c r="B39" s="38"/>
      <c r="C39" s="8">
        <v>36</v>
      </c>
      <c r="D39" s="24">
        <f>C47*B47</f>
        <v>0</v>
      </c>
      <c r="E39" s="18"/>
      <c r="F39" s="18"/>
    </row>
    <row r="40" spans="1:6" s="4" customFormat="1" ht="18" x14ac:dyDescent="0.35">
      <c r="A40" s="37" t="s">
        <v>48</v>
      </c>
      <c r="B40" s="38"/>
      <c r="C40" s="8">
        <v>29</v>
      </c>
      <c r="D40" s="24">
        <f>C48*B48</f>
        <v>0</v>
      </c>
      <c r="E40" s="18"/>
      <c r="F40" s="18"/>
    </row>
    <row r="41" spans="1:6" s="4" customFormat="1" ht="18" x14ac:dyDescent="0.35">
      <c r="A41" s="37" t="s">
        <v>28</v>
      </c>
      <c r="B41" s="38"/>
      <c r="C41" s="8">
        <v>6</v>
      </c>
      <c r="D41" s="24">
        <f t="shared" ref="D41" si="3">C48*B48</f>
        <v>0</v>
      </c>
      <c r="E41" s="18"/>
      <c r="F41" s="18"/>
    </row>
    <row r="42" spans="1:6" s="4" customFormat="1" ht="18" x14ac:dyDescent="0.35">
      <c r="A42" s="37" t="s">
        <v>58</v>
      </c>
      <c r="B42" s="38"/>
      <c r="C42" s="8">
        <v>24</v>
      </c>
      <c r="D42" s="24">
        <f t="shared" si="2"/>
        <v>0</v>
      </c>
      <c r="E42" s="18"/>
      <c r="F42" s="18"/>
    </row>
    <row r="43" spans="1:6" s="4" customFormat="1" ht="18" x14ac:dyDescent="0.35">
      <c r="A43" s="37" t="s">
        <v>67</v>
      </c>
      <c r="B43" s="38"/>
      <c r="C43" s="8">
        <v>6</v>
      </c>
      <c r="D43" s="24">
        <f t="shared" si="2"/>
        <v>0</v>
      </c>
      <c r="E43" s="18"/>
      <c r="F43" s="18"/>
    </row>
    <row r="44" spans="1:6" s="4" customFormat="1" ht="18" x14ac:dyDescent="0.35">
      <c r="A44" s="37" t="s">
        <v>28</v>
      </c>
      <c r="B44" s="38"/>
      <c r="C44" s="8">
        <v>6</v>
      </c>
      <c r="D44" s="24">
        <f t="shared" si="2"/>
        <v>0</v>
      </c>
      <c r="E44" s="18"/>
      <c r="F44" s="18"/>
    </row>
    <row r="45" spans="1:6" s="4" customFormat="1" ht="18" x14ac:dyDescent="0.35">
      <c r="A45" s="37" t="s">
        <v>37</v>
      </c>
      <c r="B45" s="38"/>
      <c r="C45" s="8">
        <v>25</v>
      </c>
      <c r="D45" s="24">
        <f t="shared" si="2"/>
        <v>0</v>
      </c>
      <c r="E45" s="18"/>
      <c r="F45" s="18"/>
    </row>
    <row r="46" spans="1:6" s="4" customFormat="1" ht="18" x14ac:dyDescent="0.35">
      <c r="A46" s="37" t="s">
        <v>67</v>
      </c>
      <c r="B46" s="38"/>
      <c r="C46" s="8">
        <v>6</v>
      </c>
      <c r="D46" s="24">
        <f t="shared" si="2"/>
        <v>0</v>
      </c>
      <c r="E46" s="18"/>
      <c r="F46" s="18"/>
    </row>
    <row r="47" spans="1:6" s="4" customFormat="1" ht="18" x14ac:dyDescent="0.35">
      <c r="A47" s="37" t="s">
        <v>28</v>
      </c>
      <c r="B47" s="38"/>
      <c r="C47" s="8">
        <v>6</v>
      </c>
      <c r="D47" s="24">
        <f t="shared" si="2"/>
        <v>0</v>
      </c>
      <c r="E47" s="18"/>
      <c r="F47" s="18"/>
    </row>
    <row r="48" spans="1:6" s="4" customFormat="1" ht="18" x14ac:dyDescent="0.35">
      <c r="A48" s="37" t="s">
        <v>59</v>
      </c>
      <c r="B48" s="38"/>
      <c r="C48" s="8">
        <v>24</v>
      </c>
      <c r="D48" s="24">
        <f t="shared" si="2"/>
        <v>0</v>
      </c>
      <c r="E48" s="18"/>
      <c r="F48" s="18"/>
    </row>
    <row r="49" spans="1:6" s="4" customFormat="1" ht="18" x14ac:dyDescent="0.35">
      <c r="A49" s="37" t="s">
        <v>67</v>
      </c>
      <c r="B49" s="38"/>
      <c r="C49" s="8">
        <v>6</v>
      </c>
      <c r="D49" s="24">
        <f t="shared" si="2"/>
        <v>0</v>
      </c>
      <c r="E49" s="18"/>
      <c r="F49" s="18"/>
    </row>
    <row r="50" spans="1:6" s="4" customFormat="1" ht="18" x14ac:dyDescent="0.35">
      <c r="A50" s="37" t="s">
        <v>28</v>
      </c>
      <c r="B50" s="38"/>
      <c r="C50" s="8">
        <v>6</v>
      </c>
      <c r="D50" s="24">
        <f t="shared" si="2"/>
        <v>0</v>
      </c>
      <c r="E50" s="18"/>
      <c r="F50" s="18"/>
    </row>
    <row r="51" spans="1:6" s="4" customFormat="1" ht="18" x14ac:dyDescent="0.35">
      <c r="A51" s="12" t="s">
        <v>19</v>
      </c>
      <c r="B51" s="33"/>
      <c r="C51" s="13"/>
      <c r="D51" s="27"/>
      <c r="E51" s="17"/>
      <c r="F51" s="17"/>
    </row>
    <row r="52" spans="1:6" s="4" customFormat="1" ht="18" x14ac:dyDescent="0.35">
      <c r="A52" s="29" t="s">
        <v>41</v>
      </c>
      <c r="B52" s="39"/>
      <c r="C52" s="8">
        <v>39</v>
      </c>
      <c r="D52" s="24">
        <f t="shared" ref="D52:D54" si="4">C59*B59</f>
        <v>0</v>
      </c>
      <c r="E52" s="17"/>
      <c r="F52" s="17"/>
    </row>
    <row r="53" spans="1:6" s="4" customFormat="1" ht="18" x14ac:dyDescent="0.35">
      <c r="A53" s="29" t="s">
        <v>42</v>
      </c>
      <c r="B53" s="39"/>
      <c r="C53" s="8">
        <v>47</v>
      </c>
      <c r="D53" s="24">
        <f t="shared" si="4"/>
        <v>0</v>
      </c>
      <c r="E53" s="17"/>
      <c r="F53" s="17"/>
    </row>
    <row r="54" spans="1:6" s="4" customFormat="1" ht="18" x14ac:dyDescent="0.35">
      <c r="A54" s="47" t="s">
        <v>43</v>
      </c>
      <c r="B54" s="39"/>
      <c r="C54" s="8">
        <v>59</v>
      </c>
      <c r="D54" s="24">
        <f t="shared" si="4"/>
        <v>0</v>
      </c>
      <c r="E54" s="17"/>
      <c r="F54" s="17"/>
    </row>
    <row r="55" spans="1:6" s="4" customFormat="1" ht="17.25" customHeight="1" x14ac:dyDescent="0.35">
      <c r="A55" s="42" t="s">
        <v>51</v>
      </c>
      <c r="B55" s="39"/>
      <c r="C55" s="30"/>
      <c r="D55" s="24"/>
      <c r="E55" s="31"/>
      <c r="F55" s="31"/>
    </row>
    <row r="56" spans="1:6" s="4" customFormat="1" ht="18" x14ac:dyDescent="0.35">
      <c r="A56" s="12" t="s">
        <v>27</v>
      </c>
      <c r="B56" s="33"/>
      <c r="C56" s="13"/>
      <c r="D56" s="28"/>
      <c r="E56" s="17"/>
      <c r="F56" s="17"/>
    </row>
    <row r="57" spans="1:6" s="4" customFormat="1" ht="18" x14ac:dyDescent="0.35">
      <c r="A57" s="29" t="s">
        <v>65</v>
      </c>
      <c r="B57" s="38"/>
      <c r="C57" s="43">
        <v>10</v>
      </c>
      <c r="D57" s="24">
        <f t="shared" ref="D57:D59" si="5">C64*B64</f>
        <v>0</v>
      </c>
      <c r="E57" s="17"/>
      <c r="F57" s="17"/>
    </row>
    <row r="58" spans="1:6" s="4" customFormat="1" ht="18" x14ac:dyDescent="0.35">
      <c r="A58" s="29" t="s">
        <v>64</v>
      </c>
      <c r="B58" s="38"/>
      <c r="C58" s="43">
        <v>11</v>
      </c>
      <c r="D58" s="24">
        <f t="shared" si="5"/>
        <v>0</v>
      </c>
      <c r="E58" s="17"/>
      <c r="F58" s="17"/>
    </row>
    <row r="59" spans="1:6" s="4" customFormat="1" ht="18" x14ac:dyDescent="0.35">
      <c r="A59" s="29" t="s">
        <v>63</v>
      </c>
      <c r="B59" s="38"/>
      <c r="C59" s="43">
        <v>12</v>
      </c>
      <c r="D59" s="24">
        <f t="shared" si="5"/>
        <v>0</v>
      </c>
      <c r="E59" s="17"/>
      <c r="F59" s="17"/>
    </row>
    <row r="60" spans="1:6" s="4" customFormat="1" ht="18" x14ac:dyDescent="0.35">
      <c r="A60" s="12" t="s">
        <v>13</v>
      </c>
      <c r="B60" s="33"/>
      <c r="C60" s="13"/>
      <c r="D60" s="28"/>
      <c r="E60" s="17"/>
      <c r="F60" s="17"/>
    </row>
    <row r="61" spans="1:6" s="4" customFormat="1" ht="18" x14ac:dyDescent="0.35">
      <c r="A61" s="9" t="s">
        <v>60</v>
      </c>
      <c r="B61" s="38"/>
      <c r="C61" s="8">
        <v>15</v>
      </c>
      <c r="D61" s="24">
        <f t="shared" ref="D61:D63" si="6">C68*B68</f>
        <v>0</v>
      </c>
      <c r="E61" s="17"/>
      <c r="F61" s="17"/>
    </row>
    <row r="62" spans="1:6" s="4" customFormat="1" ht="18" x14ac:dyDescent="0.35">
      <c r="A62" s="9" t="s">
        <v>61</v>
      </c>
      <c r="B62" s="38"/>
      <c r="C62" s="8">
        <v>15</v>
      </c>
      <c r="D62" s="24">
        <f t="shared" si="6"/>
        <v>0</v>
      </c>
      <c r="E62" s="17"/>
      <c r="F62" s="17"/>
    </row>
    <row r="63" spans="1:6" s="4" customFormat="1" ht="18" x14ac:dyDescent="0.35">
      <c r="A63" s="9" t="s">
        <v>62</v>
      </c>
      <c r="B63" s="38"/>
      <c r="C63" s="8">
        <v>24</v>
      </c>
      <c r="D63" s="24">
        <f t="shared" si="6"/>
        <v>0</v>
      </c>
      <c r="E63" s="17"/>
      <c r="F63" s="17"/>
    </row>
    <row r="64" spans="1:6" s="4" customFormat="1" ht="18.75" thickBot="1" x14ac:dyDescent="0.4">
      <c r="A64" s="25" t="s">
        <v>8</v>
      </c>
      <c r="B64" s="40">
        <f>SUM(B13:B25)+SUM(B27:B50)+SUM(B52:B63)</f>
        <v>0</v>
      </c>
      <c r="C64" s="48"/>
      <c r="D64" s="26">
        <f>SUM(D13:D63)</f>
        <v>0</v>
      </c>
      <c r="E64" s="49"/>
      <c r="F64" s="49"/>
    </row>
    <row r="65" spans="1:6" ht="18" customHeight="1" x14ac:dyDescent="0.35">
      <c r="A65" s="14"/>
      <c r="B65" s="14"/>
      <c r="C65" s="14"/>
      <c r="D65" s="14"/>
      <c r="E65" s="44"/>
      <c r="F65" s="45"/>
    </row>
    <row r="66" spans="1:6" ht="18" customHeight="1" x14ac:dyDescent="0.2"/>
    <row r="67" spans="1:6" ht="15" x14ac:dyDescent="0.3">
      <c r="A67" s="14" t="s">
        <v>66</v>
      </c>
      <c r="B67" s="14"/>
      <c r="C67" s="14"/>
      <c r="D67" s="14"/>
      <c r="E67" s="5" t="s">
        <v>9</v>
      </c>
      <c r="F67" s="5"/>
    </row>
    <row r="68" spans="1:6" ht="15" x14ac:dyDescent="0.3">
      <c r="E68" s="14"/>
      <c r="F68" s="14"/>
    </row>
    <row r="69" spans="1:6" ht="15" x14ac:dyDescent="0.3">
      <c r="E69" s="14"/>
      <c r="F69" s="14"/>
    </row>
  </sheetData>
  <mergeCells count="6">
    <mergeCell ref="A11:D11"/>
    <mergeCell ref="A1:F1"/>
    <mergeCell ref="A2:F2"/>
    <mergeCell ref="A7:F7"/>
    <mergeCell ref="A8:F8"/>
    <mergeCell ref="A9:F9"/>
  </mergeCells>
  <phoneticPr fontId="1" type="noConversion"/>
  <printOptions horizontalCentered="1"/>
  <pageMargins left="3.937007874015748E-2" right="3.937007874015748E-2" top="0" bottom="0" header="0" footer="0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Pre-Order Form</vt:lpstr>
      <vt:lpstr>'Pre-Order Form'!Print_Area</vt:lpstr>
    </vt:vector>
  </TitlesOfParts>
  <Company>Open Door Pub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Imperial Hotel</dc:creator>
  <cp:lastModifiedBy>Admin Crafty Squire</cp:lastModifiedBy>
  <cp:lastPrinted>2023-11-04T23:57:09Z</cp:lastPrinted>
  <dcterms:created xsi:type="dcterms:W3CDTF">2009-01-13T08:35:43Z</dcterms:created>
  <dcterms:modified xsi:type="dcterms:W3CDTF">2023-11-04T23:57:13Z</dcterms:modified>
</cp:coreProperties>
</file>